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 firstSheet="2" activeTab="2"/>
  </bookViews>
  <sheets>
    <sheet name="Деньги" sheetId="1" state="hidden" r:id="rId1"/>
    <sheet name="Деньги (2)" sheetId="2" state="hidden" r:id="rId2"/>
    <sheet name="пони 60" sheetId="4" r:id="rId3"/>
    <sheet name="80 см" sheetId="5" r:id="rId4"/>
    <sheet name="общ зач 100" sheetId="6" r:id="rId5"/>
    <sheet name="пони 70" sheetId="7" r:id="rId6"/>
    <sheet name="90 см" sheetId="8" r:id="rId7"/>
    <sheet name="общ.зач.110" sheetId="9" r:id="rId8"/>
  </sheets>
  <definedNames>
    <definedName name="_л" localSheetId="6">#REF!</definedName>
    <definedName name="_л" localSheetId="4">#REF!</definedName>
    <definedName name="_л" localSheetId="7">#REF!</definedName>
    <definedName name="_л" localSheetId="5">#REF!</definedName>
    <definedName name="_л">#REF!</definedName>
    <definedName name="_ооо" localSheetId="6">#REF!</definedName>
    <definedName name="_ооо" localSheetId="4">#REF!</definedName>
    <definedName name="_ооо" localSheetId="7">#REF!</definedName>
    <definedName name="_ооо" localSheetId="5">#REF!</definedName>
    <definedName name="_ооо">#REF!</definedName>
    <definedName name="_xlnm._FilterDatabase" localSheetId="3">'80 см'!$A$10:$K$22</definedName>
    <definedName name="_xlnm._FilterDatabase" localSheetId="6">'90 см'!$A$9:$I$18</definedName>
    <definedName name="_xlnm._FilterDatabase" localSheetId="4">'общ зач 100'!$A$10:$K$16</definedName>
    <definedName name="_xlnm._FilterDatabase" localSheetId="7">общ.зач.110!$A$10:$K$14</definedName>
    <definedName name="_xlnm._FilterDatabase" localSheetId="2">'пони 60'!$A$10:$K$15</definedName>
    <definedName name="_xlnm._FilterDatabase" localSheetId="5">'пони 70'!$A$10:$K$14</definedName>
    <definedName name="Excel_BuiltIn_Print_Area_1" localSheetId="6">#REF!</definedName>
    <definedName name="Excel_BuiltIn_Print_Area_1" localSheetId="4">#REF!</definedName>
    <definedName name="Excel_BuiltIn_Print_Area_1" localSheetId="7">#REF!</definedName>
    <definedName name="Excel_BuiltIn_Print_Area_1" localSheetId="5">#REF!</definedName>
    <definedName name="Excel_BuiltIn_Print_Area_1">#REF!</definedName>
    <definedName name="Excel_BuiltIn_Print_Area_1_1" localSheetId="6">#REF!</definedName>
    <definedName name="Excel_BuiltIn_Print_Area_1_1" localSheetId="4">#REF!</definedName>
    <definedName name="Excel_BuiltIn_Print_Area_1_1" localSheetId="7">#REF!</definedName>
    <definedName name="Excel_BuiltIn_Print_Area_1_1" localSheetId="5">#REF!</definedName>
    <definedName name="Excel_BuiltIn_Print_Area_1_1">#REF!</definedName>
    <definedName name="Excel_BuiltIn_Print_Area_1_1_1" localSheetId="6">#REF!</definedName>
    <definedName name="Excel_BuiltIn_Print_Area_1_1_1" localSheetId="4">#REF!</definedName>
    <definedName name="Excel_BuiltIn_Print_Area_1_1_1" localSheetId="7">#REF!</definedName>
    <definedName name="Excel_BuiltIn_Print_Area_1_1_1" localSheetId="5">#REF!</definedName>
    <definedName name="Excel_BuiltIn_Print_Area_1_1_1">#REF!</definedName>
    <definedName name="Excel_BuiltIn_Print_Area_13" localSheetId="6">#REF!</definedName>
    <definedName name="Excel_BuiltIn_Print_Area_13" localSheetId="4">#REF!</definedName>
    <definedName name="Excel_BuiltIn_Print_Area_13" localSheetId="7">#REF!</definedName>
    <definedName name="Excel_BuiltIn_Print_Area_13" localSheetId="5">#REF!</definedName>
    <definedName name="Excel_BuiltIn_Print_Area_13">#REF!</definedName>
    <definedName name="Excel_BuiltIn_Print_Area_14" localSheetId="6">#REF!</definedName>
    <definedName name="Excel_BuiltIn_Print_Area_14" localSheetId="4">#REF!</definedName>
    <definedName name="Excel_BuiltIn_Print_Area_14" localSheetId="7">#REF!</definedName>
    <definedName name="Excel_BuiltIn_Print_Area_14" localSheetId="5">#REF!</definedName>
    <definedName name="Excel_BuiltIn_Print_Area_14">#REF!</definedName>
    <definedName name="Excel_BuiltIn_Print_Area_15" localSheetId="6">#REF!</definedName>
    <definedName name="Excel_BuiltIn_Print_Area_15" localSheetId="4">#REF!</definedName>
    <definedName name="Excel_BuiltIn_Print_Area_15" localSheetId="7">#REF!</definedName>
    <definedName name="Excel_BuiltIn_Print_Area_15" localSheetId="5">#REF!</definedName>
    <definedName name="Excel_BuiltIn_Print_Area_15">#REF!</definedName>
    <definedName name="Excel_BuiltIn_Print_Area_16" localSheetId="6">#REF!</definedName>
    <definedName name="Excel_BuiltIn_Print_Area_16" localSheetId="4">#REF!</definedName>
    <definedName name="Excel_BuiltIn_Print_Area_16" localSheetId="7">#REF!</definedName>
    <definedName name="Excel_BuiltIn_Print_Area_16" localSheetId="5">#REF!</definedName>
    <definedName name="Excel_BuiltIn_Print_Area_16">#REF!</definedName>
    <definedName name="Excel_BuiltIn_Print_Area_17" localSheetId="6">#REF!</definedName>
    <definedName name="Excel_BuiltIn_Print_Area_17" localSheetId="4">#REF!</definedName>
    <definedName name="Excel_BuiltIn_Print_Area_17" localSheetId="7">#REF!</definedName>
    <definedName name="Excel_BuiltIn_Print_Area_17" localSheetId="5">#REF!</definedName>
    <definedName name="Excel_BuiltIn_Print_Area_17">#REF!</definedName>
    <definedName name="Excel_BuiltIn_Print_Area_18" localSheetId="6">#REF!</definedName>
    <definedName name="Excel_BuiltIn_Print_Area_18" localSheetId="4">#REF!</definedName>
    <definedName name="Excel_BuiltIn_Print_Area_18" localSheetId="7">#REF!</definedName>
    <definedName name="Excel_BuiltIn_Print_Area_18" localSheetId="5">#REF!</definedName>
    <definedName name="Excel_BuiltIn_Print_Area_18">#REF!</definedName>
    <definedName name="Excel_BuiltIn_Print_Area_2" localSheetId="6">#REF!</definedName>
    <definedName name="Excel_BuiltIn_Print_Area_2" localSheetId="4">#REF!</definedName>
    <definedName name="Excel_BuiltIn_Print_Area_2" localSheetId="7">#REF!</definedName>
    <definedName name="Excel_BuiltIn_Print_Area_2" localSheetId="5">#REF!</definedName>
    <definedName name="Excel_BuiltIn_Print_Area_2">#REF!</definedName>
    <definedName name="Excel_BuiltIn_Print_Area_2_1" localSheetId="6">#REF!</definedName>
    <definedName name="Excel_BuiltIn_Print_Area_2_1" localSheetId="4">#REF!</definedName>
    <definedName name="Excel_BuiltIn_Print_Area_2_1" localSheetId="7">#REF!</definedName>
    <definedName name="Excel_BuiltIn_Print_Area_2_1" localSheetId="5">#REF!</definedName>
    <definedName name="Excel_BuiltIn_Print_Area_2_1">#REF!</definedName>
    <definedName name="Excel_BuiltIn_Print_Area_6" localSheetId="6">#REF!</definedName>
    <definedName name="Excel_BuiltIn_Print_Area_6" localSheetId="4">#REF!</definedName>
    <definedName name="Excel_BuiltIn_Print_Area_6" localSheetId="7">#REF!</definedName>
    <definedName name="Excel_BuiltIn_Print_Area_6" localSheetId="5">#REF!</definedName>
    <definedName name="Excel_BuiltIn_Print_Area_6">#REF!</definedName>
    <definedName name="Excel_BuiltIn_Print_Area_6_1" localSheetId="6">#REF!</definedName>
    <definedName name="Excel_BuiltIn_Print_Area_6_1" localSheetId="4">#REF!</definedName>
    <definedName name="Excel_BuiltIn_Print_Area_6_1" localSheetId="7">#REF!</definedName>
    <definedName name="Excel_BuiltIn_Print_Area_6_1" localSheetId="5">#REF!</definedName>
    <definedName name="Excel_BuiltIn_Print_Area_6_1">#REF!</definedName>
    <definedName name="Excel_BuiltIn_Print_Area_7" localSheetId="6">#REF!</definedName>
    <definedName name="Excel_BuiltIn_Print_Area_7" localSheetId="4">#REF!</definedName>
    <definedName name="Excel_BuiltIn_Print_Area_7" localSheetId="7">#REF!</definedName>
    <definedName name="Excel_BuiltIn_Print_Area_7" localSheetId="5">#REF!</definedName>
    <definedName name="Excel_BuiltIn_Print_Area_7">#REF!</definedName>
    <definedName name="Excel_BuiltIn_Print_Area_7_1" localSheetId="6">#REF!</definedName>
    <definedName name="Excel_BuiltIn_Print_Area_7_1" localSheetId="4">#REF!</definedName>
    <definedName name="Excel_BuiltIn_Print_Area_7_1" localSheetId="7">#REF!</definedName>
    <definedName name="Excel_BuiltIn_Print_Area_7_1" localSheetId="5">#REF!</definedName>
    <definedName name="Excel_BuiltIn_Print_Area_7_1">#REF!</definedName>
    <definedName name="Excel_BuiltIn_Print_Area_9" localSheetId="6">#REF!</definedName>
    <definedName name="Excel_BuiltIn_Print_Area_9" localSheetId="4">#REF!</definedName>
    <definedName name="Excel_BuiltIn_Print_Area_9" localSheetId="7">#REF!</definedName>
    <definedName name="Excel_BuiltIn_Print_Area_9" localSheetId="5">#REF!</definedName>
    <definedName name="Excel_BuiltIn_Print_Area_9">#REF!</definedName>
    <definedName name="Excel_BuiltIn_Print_Area_9_1" localSheetId="6">#REF!</definedName>
    <definedName name="Excel_BuiltIn_Print_Area_9_1" localSheetId="4">#REF!</definedName>
    <definedName name="Excel_BuiltIn_Print_Area_9_1" localSheetId="7">#REF!</definedName>
    <definedName name="Excel_BuiltIn_Print_Area_9_1" localSheetId="5">#REF!</definedName>
    <definedName name="Excel_BuiltIn_Print_Area_9_1">#REF!</definedName>
    <definedName name="Дата_и_время" localSheetId="6">#REF!</definedName>
    <definedName name="Дата_и_время" localSheetId="4">#REF!</definedName>
    <definedName name="Дата_и_время" localSheetId="7">#REF!</definedName>
    <definedName name="Дата_и_время" localSheetId="5">#REF!</definedName>
    <definedName name="Дата_и_время">#REF!</definedName>
    <definedName name="Диастолическое" localSheetId="6">#REF!</definedName>
    <definedName name="Диастолическое" localSheetId="4">#REF!</definedName>
    <definedName name="Диастолическое" localSheetId="7">#REF!</definedName>
    <definedName name="Диастолическое" localSheetId="5">#REF!</definedName>
    <definedName name="Диастолическое">#REF!</definedName>
    <definedName name="_xlnm.Print_Titles" localSheetId="3">'80 см'!$8:$10</definedName>
    <definedName name="_xlnm.Print_Titles" localSheetId="6">'90 см'!$7:$9</definedName>
    <definedName name="_xlnm.Print_Titles" localSheetId="7">общ.зач.110!$8:$10</definedName>
    <definedName name="й" localSheetId="6">#REF!</definedName>
    <definedName name="й" localSheetId="4">#REF!</definedName>
    <definedName name="й" localSheetId="7">#REF!</definedName>
    <definedName name="й" localSheetId="5">#REF!</definedName>
    <definedName name="й">#REF!</definedName>
    <definedName name="л" localSheetId="6">#REF!</definedName>
    <definedName name="л" localSheetId="4">#REF!</definedName>
    <definedName name="л" localSheetId="7">#REF!</definedName>
    <definedName name="л" localSheetId="5">#REF!</definedName>
    <definedName name="л">#REF!</definedName>
    <definedName name="_xlnm.Print_Area" localSheetId="3">'80 см'!$A$1:$N$45</definedName>
    <definedName name="_xlnm.Print_Area" localSheetId="6">'90 см'!$A$1:$O$44</definedName>
    <definedName name="_xlnm.Print_Area" localSheetId="0">Деньги!$A$1:$K$37</definedName>
    <definedName name="_xlnm.Print_Area" localSheetId="1">'Деньги (2)'!$A$1:$E$28</definedName>
    <definedName name="_xlnm.Print_Area" localSheetId="4">'общ зач 100'!$A$1:$O$17</definedName>
    <definedName name="_xlnm.Print_Area" localSheetId="7">общ.зач.110!$A$1:$Q$16</definedName>
    <definedName name="_xlnm.Print_Area" localSheetId="2">'пони 60'!$A$1:$O$18</definedName>
    <definedName name="_xlnm.Print_Area" localSheetId="5">'пони 70'!$A$1:$S$18</definedName>
    <definedName name="оп" localSheetId="6">#REF!</definedName>
    <definedName name="оп" localSheetId="4">#REF!</definedName>
    <definedName name="оп" localSheetId="7">#REF!</definedName>
    <definedName name="оп" localSheetId="5">#REF!</definedName>
    <definedName name="оп">#REF!</definedName>
    <definedName name="Систолическое" localSheetId="6">#REF!</definedName>
    <definedName name="Систолическое" localSheetId="4">#REF!</definedName>
    <definedName name="Систолическое" localSheetId="7">#REF!</definedName>
    <definedName name="Систолическое" localSheetId="5">#REF!</definedName>
    <definedName name="Систолическое">#REF!</definedName>
    <definedName name="СПИСОК_Пахайло" localSheetId="6">#REF!</definedName>
    <definedName name="СПИСОК_Пахайло" localSheetId="4">#REF!</definedName>
    <definedName name="СПИСОК_Пахайло" localSheetId="7">#REF!</definedName>
    <definedName name="СПИСОК_Пахайло" localSheetId="5">#REF!</definedName>
    <definedName name="СПИСОК_Пахайло">#REF!</definedName>
    <definedName name="Частота_пульса" localSheetId="6">#REF!</definedName>
    <definedName name="Частота_пульса" localSheetId="4">#REF!</definedName>
    <definedName name="Частота_пульса" localSheetId="7">#REF!</definedName>
    <definedName name="Частота_пульса" localSheetId="5">#REF!</definedName>
    <definedName name="Частота_пульса">#REF!</definedName>
    <definedName name="Шоу" localSheetId="6">#REF!</definedName>
    <definedName name="Шоу" localSheetId="4">#REF!</definedName>
    <definedName name="Шоу" localSheetId="7">#REF!</definedName>
    <definedName name="Шоу" localSheetId="5">#REF!</definedName>
    <definedName name="Шоу">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2"/>
  <c r="D17"/>
  <c r="J10"/>
  <c r="D10"/>
  <c r="D31" i="1"/>
  <c r="D24"/>
  <c r="J19"/>
  <c r="D17"/>
  <c r="J10"/>
  <c r="D10"/>
</calcChain>
</file>

<file path=xl/sharedStrings.xml><?xml version="1.0" encoding="utf-8"?>
<sst xmlns="http://schemas.openxmlformats.org/spreadsheetml/2006/main" count="697" uniqueCount="232">
  <si>
    <t>Ведомость на выдачу призовых денег 
на соревнованиях "Надежда России" 2 этап
15-16 марта 2014 г., ЗАО "Кировский конный завод",п. Вороново, Ростовская область</t>
  </si>
  <si>
    <r>
      <rPr>
        <b/>
        <sz val="12"/>
        <rFont val="Verdana"/>
        <family val="2"/>
        <charset val="204"/>
      </rPr>
      <t xml:space="preserve">Ведомость на выдачу призовых денег 
</t>
    </r>
    <r>
      <rPr>
        <sz val="12"/>
        <rFont val="Verdana"/>
        <family val="2"/>
        <charset val="204"/>
      </rPr>
      <t>на соревнованиях по конкуру
15-16 марта 2014 г., ЗАО "Кировский конный завод"</t>
    </r>
  </si>
  <si>
    <t>№ п/п</t>
  </si>
  <si>
    <t>Место</t>
  </si>
  <si>
    <t>ФИО</t>
  </si>
  <si>
    <t>Сумма 
на руки</t>
  </si>
  <si>
    <t>Подпись</t>
  </si>
  <si>
    <t>Маршрут № 1 - 80 см, Лошади 4-х лет</t>
  </si>
  <si>
    <t>Маршрут № 6 Любители</t>
  </si>
  <si>
    <t>ЛАНТУХ Петр</t>
  </si>
  <si>
    <t>ЧЕНЦОВА   Диана</t>
  </si>
  <si>
    <t>НУРИЕВ Хейрадин</t>
  </si>
  <si>
    <t>АБРАМОВ Павел</t>
  </si>
  <si>
    <t>СМИРНОВ  Иван</t>
  </si>
  <si>
    <t>ЕСАЯН Аркадий</t>
  </si>
  <si>
    <t>ИТОГО:</t>
  </si>
  <si>
    <t>Маршрут № 2 - 120 см, Лошади 5-6 лет</t>
  </si>
  <si>
    <t>ЛАНТУХ   Петр</t>
  </si>
  <si>
    <t>Маршрут № 8 Любители</t>
  </si>
  <si>
    <t>АВДЕЕНКО   Наталья</t>
  </si>
  <si>
    <t>КУБАНЦЕВА Валерия</t>
  </si>
  <si>
    <t>Маршрут № 3 - 90 см, Лошади 4 - х лет</t>
  </si>
  <si>
    <t xml:space="preserve">ВОСКОВЕЦ  Олег </t>
  </si>
  <si>
    <t>НУРИЕВ  Хейрадин</t>
  </si>
  <si>
    <t>Маршрут № 4 - 120 см, Лошади 5-6 лет</t>
  </si>
  <si>
    <t xml:space="preserve">По данной ведомости выдано </t>
  </si>
  <si>
    <t>ЛАНТУХ     Петр</t>
  </si>
  <si>
    <t>АМАЛЯН  Оганес</t>
  </si>
  <si>
    <t>КОСТАНДЯН   Виген</t>
  </si>
  <si>
    <t>Выдачу произвел ___________________________/______________________/</t>
  </si>
  <si>
    <t>Ведомость на выдачу призовых денег 
на соревнованиях по конкуру "Кубок памяти А. А. Жагорова" 
15-16 марта 2014 г., ЗАО "Кировский конный завод",п. Вороново, Ростовская область</t>
  </si>
  <si>
    <t>Маршрут № 5 - 130 см</t>
  </si>
  <si>
    <t>ОВЧАРЕНКО  Евгений</t>
  </si>
  <si>
    <t>БЕЗГЛАСНЫЙ  Андрей</t>
  </si>
  <si>
    <t>Маршрут № 7 - 140 см</t>
  </si>
  <si>
    <t xml:space="preserve">КОЛЕСНИКОВ  Вячеслав </t>
  </si>
  <si>
    <t>БЕЗГЛАСНЫЙ Андрей</t>
  </si>
  <si>
    <t>п. Новотерский, ТПКЗ № 169</t>
  </si>
  <si>
    <t>Рег. № всадника</t>
  </si>
  <si>
    <t>Звание, разряд</t>
  </si>
  <si>
    <t>Рег. № лошади</t>
  </si>
  <si>
    <t>Владелец</t>
  </si>
  <si>
    <t>Регион, команда</t>
  </si>
  <si>
    <t>б/р</t>
  </si>
  <si>
    <t>003157</t>
  </si>
  <si>
    <t>013802</t>
  </si>
  <si>
    <t>021937</t>
  </si>
  <si>
    <t>083504</t>
  </si>
  <si>
    <t>042606</t>
  </si>
  <si>
    <t>029406</t>
  </si>
  <si>
    <t>018108</t>
  </si>
  <si>
    <r>
      <rPr>
        <b/>
        <sz val="14"/>
        <color rgb="FF000000"/>
        <rFont val="Times New Roman"/>
        <family val="1"/>
        <charset val="204"/>
      </rPr>
      <t xml:space="preserve">ЛЕБЕДЕНКО </t>
    </r>
    <r>
      <rPr>
        <sz val="14"/>
        <color rgb="FF000000"/>
        <rFont val="Times New Roman"/>
        <family val="1"/>
        <charset val="204"/>
      </rPr>
      <t>Наталья, 2005</t>
    </r>
  </si>
  <si>
    <t>029305</t>
  </si>
  <si>
    <t>016092</t>
  </si>
  <si>
    <t>011252</t>
  </si>
  <si>
    <t>011416</t>
  </si>
  <si>
    <t>046507</t>
  </si>
  <si>
    <t>014017</t>
  </si>
  <si>
    <t>026403</t>
  </si>
  <si>
    <t xml:space="preserve">Главный судья   </t>
  </si>
  <si>
    <t>Дубровина А.М. (1К, Ставропольский край)</t>
  </si>
  <si>
    <t xml:space="preserve">Главный секретарь      </t>
  </si>
  <si>
    <t>МУНИЦИПАЛЬНЫЕ СОРЕВНОВАНИЯ ПО КОННОМУ СПОРТУ</t>
  </si>
  <si>
    <t>ЭТАП КУБКА ПОБЕДЫ ПО КОНКУРУ</t>
  </si>
  <si>
    <t>ТЕХНИЧЕСКИЕ РЕЗУЛЬТАТЫ</t>
  </si>
  <si>
    <t>Маршрут № 1, Н-60 см, ст. 238.2.1  "На чистоту и резвость",табл. А</t>
  </si>
  <si>
    <t>Ставропольский край, п. Новотерский, ТПКЗ № 169</t>
  </si>
  <si>
    <t>17 апреля  2021 г.</t>
  </si>
  <si>
    <t>Зачет</t>
  </si>
  <si>
    <r>
      <rPr>
        <b/>
        <sz val="12"/>
        <rFont val="Times New Roman"/>
        <family val="1"/>
        <charset val="204"/>
      </rPr>
      <t xml:space="preserve">Фамилия, </t>
    </r>
    <r>
      <rPr>
        <sz val="12"/>
        <rFont val="Times New Roman"/>
        <family val="1"/>
        <charset val="204"/>
      </rPr>
      <t>Имя всадника</t>
    </r>
  </si>
  <si>
    <r>
      <rPr>
        <b/>
        <sz val="12"/>
        <rFont val="Times New Roman"/>
        <family val="1"/>
        <charset val="204"/>
      </rPr>
      <t xml:space="preserve">Кличка лошади, г.р., </t>
    </r>
    <r>
      <rPr>
        <sz val="12"/>
        <rFont val="Times New Roman"/>
        <family val="1"/>
        <charset val="204"/>
      </rPr>
      <t>пол, масть, порода, отец, место рождения</t>
    </r>
  </si>
  <si>
    <t>Результат</t>
  </si>
  <si>
    <t>Баллы</t>
  </si>
  <si>
    <t>Вып. Норматив</t>
  </si>
  <si>
    <t>Маршрут</t>
  </si>
  <si>
    <t>ш.о.</t>
  </si>
  <si>
    <t>Время</t>
  </si>
  <si>
    <r>
      <rPr>
        <b/>
        <sz val="14"/>
        <rFont val="Times New Roman"/>
        <family val="1"/>
        <charset val="204"/>
      </rPr>
      <t>ЕВА</t>
    </r>
    <r>
      <rPr>
        <sz val="14"/>
        <rFont val="Times New Roman"/>
        <family val="1"/>
        <charset val="204"/>
      </rPr>
      <t>, коб., рыж.</t>
    </r>
  </si>
  <si>
    <t>КСК Панова г.Тихорецк, Краснодарский край</t>
  </si>
  <si>
    <r>
      <rPr>
        <b/>
        <sz val="14"/>
        <color rgb="FF000000"/>
        <rFont val="Times New Roman"/>
        <family val="1"/>
        <charset val="204"/>
      </rPr>
      <t>ЗАКРЕВСКИЙ</t>
    </r>
    <r>
      <rPr>
        <sz val="14"/>
        <color rgb="FF000000"/>
        <rFont val="Times New Roman"/>
        <family val="1"/>
        <charset val="204"/>
      </rPr>
      <t xml:space="preserve"> Антон</t>
    </r>
  </si>
  <si>
    <r>
      <rPr>
        <b/>
        <sz val="14"/>
        <color rgb="FF000000"/>
        <rFont val="Times New Roman"/>
        <family val="1"/>
        <charset val="204"/>
      </rPr>
      <t>ТАЦЕНКО</t>
    </r>
    <r>
      <rPr>
        <sz val="14"/>
        <color rgb="FF000000"/>
        <rFont val="Times New Roman"/>
        <family val="1"/>
        <charset val="204"/>
      </rPr>
      <t xml:space="preserve"> Виктория, 2010</t>
    </r>
  </si>
  <si>
    <r>
      <rPr>
        <b/>
        <sz val="14"/>
        <rFont val="Times New Roman"/>
        <family val="1"/>
        <charset val="204"/>
      </rPr>
      <t xml:space="preserve">БРАЙТОН-БИЧ-11, </t>
    </r>
    <r>
      <rPr>
        <sz val="14"/>
        <rFont val="Times New Roman"/>
        <family val="1"/>
        <charset val="204"/>
      </rPr>
      <t>мер гнед., класс пони КЧР</t>
    </r>
  </si>
  <si>
    <t>ЧВ, Ставропольский край</t>
  </si>
  <si>
    <r>
      <rPr>
        <b/>
        <sz val="14"/>
        <color rgb="FF000000"/>
        <rFont val="Times New Roman"/>
        <family val="1"/>
        <charset val="204"/>
      </rPr>
      <t>ЗАКРЕВСКИЙ</t>
    </r>
    <r>
      <rPr>
        <sz val="14"/>
        <color rgb="FF000000"/>
        <rFont val="Times New Roman"/>
        <family val="1"/>
        <charset val="204"/>
      </rPr>
      <t xml:space="preserve"> Антон, 2011</t>
    </r>
  </si>
  <si>
    <r>
      <rPr>
        <b/>
        <sz val="14"/>
        <rFont val="Times New Roman"/>
        <family val="1"/>
        <charset val="204"/>
      </rPr>
      <t>СНЕЖА</t>
    </r>
    <r>
      <rPr>
        <sz val="14"/>
        <rFont val="Times New Roman"/>
        <family val="1"/>
        <charset val="204"/>
      </rPr>
      <t>, коб., сер.</t>
    </r>
  </si>
  <si>
    <r>
      <rPr>
        <b/>
        <sz val="14"/>
        <color rgb="FF000000"/>
        <rFont val="Times New Roman"/>
        <family val="1"/>
        <charset val="204"/>
      </rPr>
      <t>ЛУЦЕНКО</t>
    </r>
    <r>
      <rPr>
        <sz val="14"/>
        <color rgb="FF000000"/>
        <rFont val="Times New Roman"/>
        <family val="1"/>
        <charset val="204"/>
      </rPr>
      <t xml:space="preserve"> Диана, 2010</t>
    </r>
  </si>
  <si>
    <t>снята</t>
  </si>
  <si>
    <t>Горская Н.И. (ВК, г.Москва)</t>
  </si>
  <si>
    <t xml:space="preserve">Маршрут № 2, - 80 см, ст. 238.2.1 </t>
  </si>
  <si>
    <t>"На чистоту и резвость"</t>
  </si>
  <si>
    <t>Общий зачет</t>
  </si>
  <si>
    <r>
      <rPr>
        <b/>
        <sz val="11"/>
        <rFont val="Times New Roman"/>
        <family val="1"/>
        <charset val="204"/>
      </rPr>
      <t xml:space="preserve">Фамилия, </t>
    </r>
    <r>
      <rPr>
        <sz val="11"/>
        <rFont val="Times New Roman"/>
        <family val="1"/>
        <charset val="204"/>
      </rPr>
      <t>Имя всадника</t>
    </r>
  </si>
  <si>
    <r>
      <rPr>
        <b/>
        <sz val="11"/>
        <rFont val="Times New Roman"/>
        <family val="1"/>
        <charset val="204"/>
      </rP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</si>
  <si>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ЗАЧЕТ-ДЕТИ</t>
  </si>
  <si>
    <r>
      <rPr>
        <b/>
        <sz val="14"/>
        <color rgb="FF000000"/>
        <rFont val="Times New Roman"/>
        <family val="1"/>
        <charset val="204"/>
      </rPr>
      <t xml:space="preserve">ЗАКРЕВСКИЙ </t>
    </r>
    <r>
      <rPr>
        <sz val="14"/>
        <color rgb="FF000000"/>
        <rFont val="Times New Roman"/>
        <family val="1"/>
        <charset val="204"/>
      </rPr>
      <t>Антон, 2011</t>
    </r>
  </si>
  <si>
    <t>нет</t>
  </si>
  <si>
    <r>
      <rPr>
        <b/>
        <sz val="14"/>
        <rFont val="Times New Roman"/>
        <family val="1"/>
        <charset val="204"/>
      </rPr>
      <t xml:space="preserve">ЛЕФОРТА-09, </t>
    </r>
    <r>
      <rPr>
        <sz val="14"/>
        <rFont val="Times New Roman"/>
        <family val="1"/>
        <charset val="204"/>
      </rPr>
      <t>кобыла, бул. полукр., Форт, Россия</t>
    </r>
  </si>
  <si>
    <r>
      <rPr>
        <b/>
        <sz val="14"/>
        <rFont val="Times New Roman"/>
        <family val="1"/>
        <charset val="204"/>
      </rPr>
      <t xml:space="preserve">ФАН ДЕ ПЬЕР-08, </t>
    </r>
    <r>
      <rPr>
        <sz val="14"/>
        <rFont val="Times New Roman"/>
        <family val="1"/>
        <charset val="204"/>
      </rPr>
      <t>мерин, гн. укр.верх., Плимут, Крым Респ</t>
    </r>
  </si>
  <si>
    <r>
      <rPr>
        <b/>
        <sz val="14"/>
        <color rgb="FF000000"/>
        <rFont val="Times New Roman"/>
        <family val="1"/>
        <charset val="204"/>
      </rPr>
      <t xml:space="preserve">ШИРЯЕВА </t>
    </r>
    <r>
      <rPr>
        <sz val="14"/>
        <color rgb="FF000000"/>
        <rFont val="Times New Roman"/>
        <family val="1"/>
        <charset val="204"/>
      </rPr>
      <t>Анастасия, 2007</t>
    </r>
  </si>
  <si>
    <r>
      <rPr>
        <b/>
        <sz val="14"/>
        <color rgb="FF000000"/>
        <rFont val="Times New Roman"/>
        <family val="1"/>
        <charset val="204"/>
      </rPr>
      <t xml:space="preserve">КЛАССИКА-10, </t>
    </r>
    <r>
      <rPr>
        <sz val="14"/>
        <color rgb="FF000000"/>
        <rFont val="Times New Roman"/>
        <family val="1"/>
        <charset val="204"/>
      </rPr>
      <t>кобыла, рыж. голш., Кореолан 29, ЗАО АПК "Кавказ"</t>
    </r>
  </si>
  <si>
    <t>СДЮКСК г.Ставрополь "Парк Победы"</t>
  </si>
  <si>
    <r>
      <rPr>
        <b/>
        <sz val="14"/>
        <color rgb="FF000000"/>
        <rFont val="Times New Roman"/>
        <family val="1"/>
        <charset val="204"/>
      </rPr>
      <t>СИНИКИДИ</t>
    </r>
    <r>
      <rPr>
        <sz val="14"/>
        <color rgb="FF000000"/>
        <rFont val="Times New Roman"/>
        <family val="1"/>
        <charset val="204"/>
      </rPr>
      <t xml:space="preserve"> Екатерина, 2008</t>
    </r>
  </si>
  <si>
    <r>
      <rPr>
        <b/>
        <sz val="14"/>
        <rFont val="Times New Roman"/>
        <family val="1"/>
        <charset val="204"/>
      </rPr>
      <t>ХОРОВОД-12</t>
    </r>
    <r>
      <rPr>
        <sz val="14"/>
        <rFont val="Times New Roman"/>
        <family val="1"/>
        <charset val="204"/>
      </rPr>
      <t>, жеребец, гн. голш., Хлопок 01, Калужская обл</t>
    </r>
  </si>
  <si>
    <t>016066</t>
  </si>
  <si>
    <t>Терский племенной конный завод №169     Ставропольский край</t>
  </si>
  <si>
    <t>51,8</t>
  </si>
  <si>
    <r>
      <rPr>
        <b/>
        <sz val="14"/>
        <color rgb="FF000000"/>
        <rFont val="Times New Roman"/>
        <family val="1"/>
        <charset val="204"/>
      </rPr>
      <t xml:space="preserve">ЕНИН </t>
    </r>
    <r>
      <rPr>
        <sz val="14"/>
        <color rgb="FF000000"/>
        <rFont val="Times New Roman"/>
        <family val="1"/>
        <charset val="204"/>
      </rPr>
      <t>Богдан, 2002</t>
    </r>
  </si>
  <si>
    <r>
      <rPr>
        <b/>
        <sz val="14"/>
        <rFont val="Times New Roman"/>
        <family val="1"/>
        <charset val="204"/>
      </rPr>
      <t xml:space="preserve">АКОРДС-06, </t>
    </r>
    <r>
      <rPr>
        <sz val="14"/>
        <rFont val="Times New Roman"/>
        <family val="1"/>
        <charset val="204"/>
      </rPr>
      <t>мерин, гн. латв., Ароматс, Латвия</t>
    </r>
  </si>
  <si>
    <t>017107</t>
  </si>
  <si>
    <t>Курганинский АТТ Краснодарский край</t>
  </si>
  <si>
    <t>52,9</t>
  </si>
  <si>
    <r>
      <rPr>
        <b/>
        <sz val="14"/>
        <color rgb="FF000000"/>
        <rFont val="Times New Roman"/>
        <family val="1"/>
        <charset val="204"/>
      </rPr>
      <t xml:space="preserve">ЛУЦЕНКО </t>
    </r>
    <r>
      <rPr>
        <sz val="14"/>
        <color rgb="FF000000"/>
        <rFont val="Times New Roman"/>
        <family val="1"/>
        <charset val="204"/>
      </rPr>
      <t>Диана, 2010</t>
    </r>
  </si>
  <si>
    <r>
      <rPr>
        <b/>
        <sz val="14"/>
        <rFont val="Times New Roman"/>
        <family val="1"/>
        <charset val="204"/>
      </rPr>
      <t>ЗАБАР-10,</t>
    </r>
    <r>
      <rPr>
        <sz val="14"/>
        <rFont val="Times New Roman"/>
        <family val="1"/>
        <charset val="204"/>
      </rPr>
      <t xml:space="preserve"> жеребец, сер. полукр., Олигарх, Ставропольский край</t>
    </r>
  </si>
  <si>
    <t>53,9</t>
  </si>
  <si>
    <r>
      <rPr>
        <b/>
        <sz val="14"/>
        <color rgb="FF000000"/>
        <rFont val="Times New Roman"/>
        <family val="1"/>
        <charset val="204"/>
      </rPr>
      <t xml:space="preserve">ИВАНОВА </t>
    </r>
    <r>
      <rPr>
        <sz val="14"/>
        <color rgb="FF000000"/>
        <rFont val="Times New Roman"/>
        <family val="1"/>
        <charset val="204"/>
      </rPr>
      <t>Анфиса, 2009</t>
    </r>
  </si>
  <si>
    <r>
      <rPr>
        <b/>
        <sz val="14"/>
        <rFont val="Times New Roman"/>
        <family val="1"/>
        <charset val="204"/>
      </rPr>
      <t>ЭШЛИНН-05</t>
    </r>
    <r>
      <rPr>
        <sz val="14"/>
        <rFont val="Times New Roman"/>
        <family val="1"/>
        <charset val="204"/>
      </rPr>
      <t>, кобыла, гн. голл., Овидиус, Нидерланды</t>
    </r>
  </si>
  <si>
    <t>МЧС России</t>
  </si>
  <si>
    <t>54,5</t>
  </si>
  <si>
    <r>
      <rPr>
        <b/>
        <sz val="14"/>
        <color rgb="FF000000"/>
        <rFont val="Times New Roman"/>
        <family val="1"/>
        <charset val="204"/>
      </rPr>
      <t xml:space="preserve">ЧЕНЦОВА </t>
    </r>
    <r>
      <rPr>
        <sz val="14"/>
        <color rgb="FF000000"/>
        <rFont val="Times New Roman"/>
        <family val="1"/>
        <charset val="204"/>
      </rPr>
      <t>Анастасия, 2010</t>
    </r>
  </si>
  <si>
    <r>
      <rPr>
        <b/>
        <sz val="14"/>
        <rFont val="Times New Roman"/>
        <family val="1"/>
        <charset val="204"/>
      </rPr>
      <t>РЭЙ ДАНС-07</t>
    </r>
    <r>
      <rPr>
        <sz val="14"/>
        <rFont val="Times New Roman"/>
        <family val="1"/>
        <charset val="204"/>
      </rPr>
      <t>, мерин, гн. ган., Романтикер 202, КФХ "Юс-Неман"</t>
    </r>
  </si>
  <si>
    <t xml:space="preserve">КСОК "Ставрополье" Ставропольский край
</t>
  </si>
  <si>
    <t>54,9</t>
  </si>
  <si>
    <r>
      <rPr>
        <b/>
        <sz val="14"/>
        <color rgb="FF000000"/>
        <rFont val="Times New Roman"/>
        <family val="1"/>
        <charset val="204"/>
      </rPr>
      <t xml:space="preserve">ШАЯХМЕТОВА </t>
    </r>
    <r>
      <rPr>
        <sz val="14"/>
        <color rgb="FF000000"/>
        <rFont val="Times New Roman"/>
        <family val="1"/>
        <charset val="204"/>
      </rPr>
      <t>Арина, 2007</t>
    </r>
  </si>
  <si>
    <r>
      <rPr>
        <b/>
        <sz val="14"/>
        <rFont val="Times New Roman"/>
        <family val="1"/>
        <charset val="204"/>
      </rPr>
      <t>ДИММИТ-13,</t>
    </r>
    <r>
      <rPr>
        <sz val="14"/>
        <rFont val="Times New Roman"/>
        <family val="1"/>
        <charset val="204"/>
      </rPr>
      <t xml:space="preserve"> жеребец, рыж. буд., Драп 24, Великокняжеский к/з</t>
    </r>
  </si>
  <si>
    <t>57,8</t>
  </si>
  <si>
    <r>
      <rPr>
        <b/>
        <sz val="14"/>
        <color rgb="FF000000"/>
        <rFont val="Times New Roman"/>
        <family val="1"/>
        <charset val="204"/>
      </rPr>
      <t xml:space="preserve">ТЕППИНСКАЯ </t>
    </r>
    <r>
      <rPr>
        <sz val="14"/>
        <color rgb="FF000000"/>
        <rFont val="Times New Roman"/>
        <family val="1"/>
        <charset val="204"/>
      </rPr>
      <t>Елизавета, 2011</t>
    </r>
  </si>
  <si>
    <r>
      <rPr>
        <b/>
        <sz val="14"/>
        <color rgb="FF000000"/>
        <rFont val="Times New Roman"/>
        <family val="1"/>
        <charset val="204"/>
      </rPr>
      <t xml:space="preserve">КАСПЕР-10, </t>
    </r>
    <r>
      <rPr>
        <sz val="14"/>
        <color rgb="FF000000"/>
        <rFont val="Times New Roman"/>
        <family val="1"/>
        <charset val="204"/>
      </rPr>
      <t>мер, вор., полукровн., Тайсон, Ставропол.кр.</t>
    </r>
  </si>
  <si>
    <t>62,9</t>
  </si>
  <si>
    <r>
      <rPr>
        <b/>
        <sz val="14"/>
        <rFont val="Times New Roman"/>
        <family val="1"/>
        <charset val="204"/>
      </rPr>
      <t>РЕФЛЕКС-03,</t>
    </r>
    <r>
      <rPr>
        <sz val="14"/>
        <rFont val="Times New Roman"/>
        <family val="1"/>
        <charset val="204"/>
      </rPr>
      <t xml:space="preserve"> мерин, рыж. буд., Радиус 83, к/з им. С.М.Буденного</t>
    </r>
  </si>
  <si>
    <t>001183</t>
  </si>
  <si>
    <r>
      <rPr>
        <b/>
        <sz val="14"/>
        <color rgb="FF000000"/>
        <rFont val="Times New Roman"/>
        <family val="1"/>
        <charset val="204"/>
      </rPr>
      <t xml:space="preserve">АБДУЛЛАЕВА </t>
    </r>
    <r>
      <rPr>
        <sz val="14"/>
        <color rgb="FF000000"/>
        <rFont val="Times New Roman"/>
        <family val="1"/>
        <charset val="204"/>
      </rPr>
      <t>Салиха, 2007</t>
    </r>
  </si>
  <si>
    <t>073107</t>
  </si>
  <si>
    <t>2ю</t>
  </si>
  <si>
    <r>
      <rPr>
        <b/>
        <sz val="14"/>
        <rFont val="Times New Roman"/>
        <family val="1"/>
        <charset val="204"/>
      </rPr>
      <t xml:space="preserve">ГРЕНАДЕР-11, </t>
    </r>
    <r>
      <rPr>
        <sz val="14"/>
        <rFont val="Times New Roman"/>
        <family val="1"/>
        <charset val="204"/>
      </rPr>
      <t>мер., т.-гнед., полукровн., Карагез, КБР</t>
    </r>
  </si>
  <si>
    <t>021366</t>
  </si>
  <si>
    <t>ГКУ КБР СШОР №3 г. Нальчик</t>
  </si>
  <si>
    <t>76,8</t>
  </si>
  <si>
    <t>ЗАЧЕТ-ЛЮБИТЕЛИ</t>
  </si>
  <si>
    <r>
      <rPr>
        <b/>
        <sz val="14"/>
        <color rgb="FF000000"/>
        <rFont val="Times New Roman"/>
        <family val="1"/>
        <charset val="204"/>
      </rPr>
      <t xml:space="preserve">ЛЫСЕНКО </t>
    </r>
    <r>
      <rPr>
        <sz val="14"/>
        <color rgb="FF000000"/>
        <rFont val="Times New Roman"/>
        <family val="1"/>
        <charset val="204"/>
      </rPr>
      <t>Валерия, 2002</t>
    </r>
  </si>
  <si>
    <t>091702</t>
  </si>
  <si>
    <r>
      <rPr>
        <b/>
        <sz val="14"/>
        <rFont val="Times New Roman"/>
        <family val="1"/>
        <charset val="204"/>
      </rPr>
      <t>АДМИРАЛ-12,</t>
    </r>
    <r>
      <rPr>
        <sz val="14"/>
        <rFont val="Times New Roman"/>
        <family val="1"/>
        <charset val="204"/>
      </rPr>
      <t xml:space="preserve"> жеребец, гн. полукр., н.з., Россия</t>
    </r>
  </si>
  <si>
    <t>46,3</t>
  </si>
  <si>
    <r>
      <rPr>
        <b/>
        <sz val="14"/>
        <color rgb="FF000000"/>
        <rFont val="Times New Roman"/>
        <family val="1"/>
        <charset val="204"/>
      </rPr>
      <t xml:space="preserve">ЗАМЧАЛКИНА </t>
    </r>
    <r>
      <rPr>
        <sz val="14"/>
        <color rgb="FF000000"/>
        <rFont val="Times New Roman"/>
        <family val="1"/>
        <charset val="204"/>
      </rPr>
      <t>Екатерина, 1995</t>
    </r>
  </si>
  <si>
    <t>050195</t>
  </si>
  <si>
    <r>
      <rPr>
        <b/>
        <sz val="14"/>
        <rFont val="Times New Roman"/>
        <family val="1"/>
        <charset val="204"/>
      </rPr>
      <t>ФИРМАЧ-05</t>
    </r>
    <r>
      <rPr>
        <sz val="14"/>
        <rFont val="Times New Roman"/>
        <family val="1"/>
        <charset val="204"/>
      </rPr>
      <t>, жеребец, гн. трак., Гордый 2, Краснодарский край</t>
    </r>
  </si>
  <si>
    <r>
      <rPr>
        <b/>
        <sz val="14"/>
        <color rgb="FF000000"/>
        <rFont val="Times New Roman"/>
        <family val="1"/>
        <charset val="204"/>
      </rPr>
      <t xml:space="preserve">КУЗЕМКО </t>
    </r>
    <r>
      <rPr>
        <sz val="14"/>
        <color rgb="FF000000"/>
        <rFont val="Times New Roman"/>
        <family val="1"/>
        <charset val="204"/>
      </rPr>
      <t>Юлия, 1990</t>
    </r>
  </si>
  <si>
    <t>022190</t>
  </si>
  <si>
    <r>
      <rPr>
        <b/>
        <sz val="14"/>
        <rFont val="Times New Roman"/>
        <family val="1"/>
        <charset val="204"/>
      </rPr>
      <t>ТОДЕС-15,</t>
    </r>
    <r>
      <rPr>
        <sz val="14"/>
        <rFont val="Times New Roman"/>
        <family val="1"/>
        <charset val="204"/>
      </rPr>
      <t xml:space="preserve"> мерин, гн. полукр., Жадор ПКЗ, Украина</t>
    </r>
  </si>
  <si>
    <r>
      <rPr>
        <b/>
        <sz val="14"/>
        <rFont val="Times New Roman"/>
        <family val="1"/>
        <charset val="204"/>
      </rPr>
      <t xml:space="preserve">БАШКИНОВА </t>
    </r>
    <r>
      <rPr>
        <sz val="14"/>
        <rFont val="Times New Roman"/>
        <family val="1"/>
        <charset val="204"/>
      </rPr>
      <t>Ирина</t>
    </r>
  </si>
  <si>
    <t>020894</t>
  </si>
  <si>
    <r>
      <rPr>
        <b/>
        <sz val="14"/>
        <rFont val="Times New Roman"/>
        <family val="1"/>
        <charset val="204"/>
      </rPr>
      <t xml:space="preserve">ПАХЛАВА-13, </t>
    </r>
    <r>
      <rPr>
        <sz val="14"/>
        <rFont val="Times New Roman"/>
        <family val="1"/>
        <charset val="204"/>
      </rPr>
      <t>коб., вор., полукровн., Хазар, Краснод.кр.</t>
    </r>
  </si>
  <si>
    <t>021365</t>
  </si>
  <si>
    <r>
      <rPr>
        <b/>
        <sz val="14"/>
        <color rgb="FF000000"/>
        <rFont val="Times New Roman"/>
        <family val="1"/>
        <charset val="204"/>
      </rPr>
      <t xml:space="preserve">ГОРБАНЬ </t>
    </r>
    <r>
      <rPr>
        <sz val="14"/>
        <color rgb="FF000000"/>
        <rFont val="Times New Roman"/>
        <family val="1"/>
        <charset val="204"/>
      </rPr>
      <t>Екатерина</t>
    </r>
  </si>
  <si>
    <r>
      <rPr>
        <b/>
        <sz val="14"/>
        <rFont val="Times New Roman"/>
        <family val="1"/>
        <charset val="204"/>
      </rPr>
      <t>ГОРЕЦ-10</t>
    </r>
    <r>
      <rPr>
        <sz val="14"/>
        <rFont val="Times New Roman"/>
        <family val="1"/>
        <charset val="204"/>
      </rPr>
      <t>, мерин, рыж. полукр., Горный , Амурская обл</t>
    </r>
  </si>
  <si>
    <t>021694</t>
  </si>
  <si>
    <t>55,4</t>
  </si>
  <si>
    <r>
      <rPr>
        <b/>
        <sz val="14"/>
        <color rgb="FF000000"/>
        <rFont val="Times New Roman"/>
        <family val="1"/>
        <charset val="204"/>
      </rPr>
      <t xml:space="preserve">ЛЫКОВ </t>
    </r>
    <r>
      <rPr>
        <sz val="14"/>
        <color rgb="FF000000"/>
        <rFont val="Times New Roman"/>
        <family val="1"/>
        <charset val="204"/>
      </rPr>
      <t>Геннадий</t>
    </r>
  </si>
  <si>
    <r>
      <rPr>
        <b/>
        <sz val="14"/>
        <color rgb="FF000000"/>
        <rFont val="Times New Roman"/>
        <family val="1"/>
        <charset val="204"/>
      </rPr>
      <t xml:space="preserve">ГРИБНИЦА-14, </t>
    </r>
    <r>
      <rPr>
        <sz val="14"/>
        <color rgb="FF000000"/>
        <rFont val="Times New Roman"/>
        <family val="1"/>
        <charset val="204"/>
      </rPr>
      <t>коб., гнед., терск.</t>
    </r>
  </si>
  <si>
    <r>
      <rPr>
        <b/>
        <sz val="14"/>
        <rFont val="Times New Roman"/>
        <family val="1"/>
        <charset val="204"/>
      </rPr>
      <t xml:space="preserve">АРАМИСОВА </t>
    </r>
    <r>
      <rPr>
        <sz val="14"/>
        <rFont val="Times New Roman"/>
        <family val="1"/>
        <charset val="204"/>
      </rPr>
      <t>Салима</t>
    </r>
  </si>
  <si>
    <t>091602</t>
  </si>
  <si>
    <r>
      <rPr>
        <b/>
        <sz val="14"/>
        <color rgb="FF000000"/>
        <rFont val="Times New Roman"/>
        <family val="1"/>
        <charset val="204"/>
      </rPr>
      <t xml:space="preserve">ХРУЩЕВА </t>
    </r>
    <r>
      <rPr>
        <sz val="14"/>
        <color rgb="FF000000"/>
        <rFont val="Times New Roman"/>
        <family val="1"/>
        <charset val="204"/>
      </rPr>
      <t>Анастасия</t>
    </r>
  </si>
  <si>
    <t>015686</t>
  </si>
  <si>
    <r>
      <rPr>
        <b/>
        <sz val="14"/>
        <rFont val="Times New Roman"/>
        <family val="1"/>
        <charset val="204"/>
      </rPr>
      <t>КАСТЕЛЛАР-00</t>
    </r>
    <r>
      <rPr>
        <sz val="14"/>
        <rFont val="Times New Roman"/>
        <family val="1"/>
        <charset val="204"/>
      </rPr>
      <t>, мерин, гн. голш., Kontender (Calipso II - Gofine), Германия</t>
    </r>
  </si>
  <si>
    <t>КК "ПониГрад"</t>
  </si>
  <si>
    <t>58,4</t>
  </si>
  <si>
    <r>
      <rPr>
        <b/>
        <sz val="14"/>
        <color rgb="FF000000"/>
        <rFont val="Times New Roman"/>
        <family val="1"/>
        <charset val="204"/>
      </rPr>
      <t xml:space="preserve">БОЛБАС </t>
    </r>
    <r>
      <rPr>
        <sz val="14"/>
        <color rgb="FF000000"/>
        <rFont val="Times New Roman"/>
        <family val="1"/>
        <charset val="204"/>
      </rPr>
      <t>Анастасия, 2003</t>
    </r>
  </si>
  <si>
    <r>
      <rPr>
        <b/>
        <sz val="14"/>
        <color rgb="FF000000"/>
        <rFont val="Times New Roman"/>
        <family val="1"/>
        <charset val="204"/>
      </rPr>
      <t xml:space="preserve">МОНТЕ КРИСТО-07, </t>
    </r>
    <r>
      <rPr>
        <sz val="14"/>
        <color rgb="FF000000"/>
        <rFont val="Times New Roman"/>
        <family val="1"/>
        <charset val="204"/>
      </rPr>
      <t>мер., гнед., голшт., к/з "Восход"</t>
    </r>
  </si>
  <si>
    <t>009494</t>
  </si>
  <si>
    <t>61,1</t>
  </si>
  <si>
    <t>ЗАЧЕТ-ЮНОШИ</t>
  </si>
  <si>
    <r>
      <rPr>
        <b/>
        <sz val="14"/>
        <rFont val="Times New Roman"/>
        <family val="1"/>
        <charset val="204"/>
      </rPr>
      <t xml:space="preserve">РОМАНТИКА-13, </t>
    </r>
    <r>
      <rPr>
        <sz val="14"/>
        <rFont val="Times New Roman"/>
        <family val="1"/>
        <charset val="204"/>
      </rPr>
      <t>кобыла, рыж. полукр., Рислинг, КСК "Панова"</t>
    </r>
  </si>
  <si>
    <r>
      <rPr>
        <b/>
        <sz val="14"/>
        <color rgb="FF000000"/>
        <rFont val="Times New Roman"/>
        <family val="1"/>
        <charset val="204"/>
      </rPr>
      <t xml:space="preserve">БОНДАРЕНКО </t>
    </r>
    <r>
      <rPr>
        <sz val="14"/>
        <color rgb="FF000000"/>
        <rFont val="Times New Roman"/>
        <family val="1"/>
        <charset val="204"/>
      </rPr>
      <t>Софья, 2004</t>
    </r>
  </si>
  <si>
    <t>081904</t>
  </si>
  <si>
    <r>
      <rPr>
        <b/>
        <sz val="14"/>
        <color rgb="FF000000"/>
        <rFont val="Times New Roman"/>
        <family val="1"/>
        <charset val="204"/>
      </rPr>
      <t xml:space="preserve">АЛЕКСЕЕВ </t>
    </r>
    <r>
      <rPr>
        <sz val="14"/>
        <color rgb="FF000000"/>
        <rFont val="Times New Roman"/>
        <family val="1"/>
        <charset val="204"/>
      </rPr>
      <t>Матвей, 2005</t>
    </r>
  </si>
  <si>
    <t>090505</t>
  </si>
  <si>
    <t>1ю</t>
  </si>
  <si>
    <r>
      <rPr>
        <b/>
        <sz val="14"/>
        <rFont val="Times New Roman"/>
        <family val="1"/>
        <charset val="204"/>
      </rPr>
      <t>ЭПОС-10</t>
    </r>
    <r>
      <rPr>
        <sz val="14"/>
        <rFont val="Times New Roman"/>
        <family val="1"/>
        <charset val="204"/>
      </rPr>
      <t>, жеребец, рыж. буд., Эрф, АРСДЮСШОР, г.Майкоп</t>
    </r>
  </si>
  <si>
    <t>ГБУ РА "СШ по конному спорту" г.Майкоп</t>
  </si>
  <si>
    <t>51,2</t>
  </si>
  <si>
    <r>
      <rPr>
        <b/>
        <sz val="14"/>
        <color rgb="FF000000"/>
        <rFont val="Times New Roman"/>
        <family val="1"/>
        <charset val="204"/>
      </rPr>
      <t>БОНДАРЕНКО</t>
    </r>
    <r>
      <rPr>
        <sz val="14"/>
        <color rgb="FF000000"/>
        <rFont val="Times New Roman"/>
        <family val="1"/>
        <charset val="204"/>
      </rPr>
      <t xml:space="preserve"> Софья, 2004</t>
    </r>
  </si>
  <si>
    <r>
      <rPr>
        <b/>
        <sz val="14"/>
        <color rgb="FF000000"/>
        <rFont val="Times New Roman"/>
        <family val="1"/>
        <charset val="204"/>
      </rPr>
      <t xml:space="preserve">БЫКОВ </t>
    </r>
    <r>
      <rPr>
        <sz val="14"/>
        <color rgb="FF000000"/>
        <rFont val="Times New Roman"/>
        <family val="1"/>
        <charset val="204"/>
      </rPr>
      <t>Михаил, 2003</t>
    </r>
  </si>
  <si>
    <r>
      <rPr>
        <b/>
        <sz val="14"/>
        <rFont val="Times New Roman"/>
        <family val="1"/>
        <charset val="204"/>
      </rPr>
      <t>ЛЕДИ-ЛЮКС-16</t>
    </r>
    <r>
      <rPr>
        <sz val="14"/>
        <rFont val="Times New Roman"/>
        <family val="1"/>
        <charset val="204"/>
      </rPr>
      <t>, коб., гнед., полукровн., Либерал, Краснод.кр.</t>
    </r>
  </si>
  <si>
    <t>016096</t>
  </si>
  <si>
    <r>
      <rPr>
        <b/>
        <sz val="14"/>
        <color rgb="FF000000"/>
        <rFont val="Times New Roman"/>
        <family val="1"/>
        <charset val="204"/>
      </rPr>
      <t xml:space="preserve">КАМЫШЕВА </t>
    </r>
    <r>
      <rPr>
        <sz val="14"/>
        <color rgb="FF000000"/>
        <rFont val="Times New Roman"/>
        <family val="1"/>
        <charset val="204"/>
      </rPr>
      <t>Анна, 2006</t>
    </r>
  </si>
  <si>
    <r>
      <rPr>
        <b/>
        <sz val="14"/>
        <color rgb="FF000000"/>
        <rFont val="Times New Roman"/>
        <family val="1"/>
        <charset val="204"/>
      </rPr>
      <t xml:space="preserve">ДУКАТ-15, </t>
    </r>
    <r>
      <rPr>
        <sz val="14"/>
        <color rgb="FF000000"/>
        <rFont val="Times New Roman"/>
        <family val="1"/>
        <charset val="204"/>
      </rPr>
      <t>жер., т.-гн., полукров, Арчил, КЧР</t>
    </r>
  </si>
  <si>
    <t>61,9</t>
  </si>
  <si>
    <r>
      <rPr>
        <b/>
        <sz val="14"/>
        <color rgb="FF000000"/>
        <rFont val="Times New Roman"/>
        <family val="1"/>
        <charset val="204"/>
      </rPr>
      <t xml:space="preserve">БОРЗЕНКОВА </t>
    </r>
    <r>
      <rPr>
        <sz val="14"/>
        <color rgb="FF000000"/>
        <rFont val="Times New Roman"/>
        <family val="1"/>
        <charset val="204"/>
      </rPr>
      <t>Милана, 2006</t>
    </r>
  </si>
  <si>
    <r>
      <rPr>
        <b/>
        <sz val="14"/>
        <color rgb="FF000000"/>
        <rFont val="Times New Roman"/>
        <family val="1"/>
        <charset val="204"/>
      </rPr>
      <t>ГРАФ-09,</t>
    </r>
    <r>
      <rPr>
        <sz val="14"/>
        <color rgb="FF000000"/>
        <rFont val="Times New Roman"/>
        <family val="1"/>
        <charset val="204"/>
      </rPr>
      <t xml:space="preserve"> жер., т.-гн., полукровн., Рейтинг</t>
    </r>
  </si>
  <si>
    <t>66,5</t>
  </si>
  <si>
    <t xml:space="preserve">Главный секретарь </t>
  </si>
  <si>
    <t>Этап "Кубка Победы"</t>
  </si>
  <si>
    <t>Маршрут № 3, Н - 100 см</t>
  </si>
  <si>
    <t xml:space="preserve">"На чистоту и резвость", ст. 238.2.1 </t>
  </si>
  <si>
    <t>17 АПРЕЛЯ 2021 г.</t>
  </si>
  <si>
    <t>место</t>
  </si>
  <si>
    <r>
      <rPr>
        <b/>
        <sz val="14"/>
        <rFont val="Times New Roman"/>
        <family val="1"/>
        <charset val="204"/>
      </rPr>
      <t xml:space="preserve">ЯНАКОВА </t>
    </r>
    <r>
      <rPr>
        <sz val="14"/>
        <rFont val="Times New Roman"/>
        <family val="1"/>
        <charset val="204"/>
      </rPr>
      <t>София, 2006</t>
    </r>
  </si>
  <si>
    <t>069106</t>
  </si>
  <si>
    <r>
      <rPr>
        <b/>
        <sz val="14"/>
        <rFont val="Times New Roman"/>
        <family val="1"/>
        <charset val="204"/>
      </rPr>
      <t>ЛАМБОРД-07,</t>
    </r>
    <r>
      <rPr>
        <sz val="14"/>
        <rFont val="Times New Roman"/>
        <family val="1"/>
        <charset val="204"/>
      </rPr>
      <t xml:space="preserve"> мерин, вор. полукр., Лорд Лидо, Московская обл</t>
    </r>
  </si>
  <si>
    <t>010013</t>
  </si>
  <si>
    <r>
      <rPr>
        <b/>
        <sz val="14"/>
        <color rgb="FF000000"/>
        <rFont val="Times New Roman"/>
        <family val="1"/>
        <charset val="204"/>
      </rPr>
      <t>ДАНЦЕВА</t>
    </r>
    <r>
      <rPr>
        <sz val="14"/>
        <color rgb="FF000000"/>
        <rFont val="Times New Roman"/>
        <family val="1"/>
        <charset val="204"/>
      </rPr>
      <t xml:space="preserve"> Яна, 2004</t>
    </r>
  </si>
  <si>
    <r>
      <rPr>
        <b/>
        <sz val="14"/>
        <rFont val="Times New Roman"/>
        <family val="1"/>
        <charset val="204"/>
      </rPr>
      <t>ПИОН АККОНТИ-07</t>
    </r>
    <r>
      <rPr>
        <sz val="14"/>
        <rFont val="Times New Roman"/>
        <family val="1"/>
        <charset val="204"/>
      </rPr>
      <t>, мер., св.-булан., полукров., Титан, Ставропольский край</t>
    </r>
  </si>
  <si>
    <t>016492</t>
  </si>
  <si>
    <t>КСК "Держава", Ставропольский край</t>
  </si>
  <si>
    <r>
      <rPr>
        <b/>
        <sz val="14"/>
        <rFont val="Times New Roman"/>
        <family val="1"/>
        <charset val="204"/>
      </rPr>
      <t xml:space="preserve">ХАРЧЕНКО </t>
    </r>
    <r>
      <rPr>
        <sz val="14"/>
        <rFont val="Times New Roman"/>
        <family val="1"/>
        <charset val="204"/>
      </rPr>
      <t>Ангелина, 2004</t>
    </r>
  </si>
  <si>
    <t>003404</t>
  </si>
  <si>
    <r>
      <rPr>
        <b/>
        <sz val="14"/>
        <rFont val="Times New Roman"/>
        <family val="1"/>
        <charset val="204"/>
      </rPr>
      <t>БИГАЕВА</t>
    </r>
    <r>
      <rPr>
        <sz val="14"/>
        <rFont val="Times New Roman"/>
        <family val="1"/>
        <charset val="204"/>
      </rPr>
      <t xml:space="preserve"> Дарья, 2006</t>
    </r>
  </si>
  <si>
    <r>
      <rPr>
        <b/>
        <sz val="14"/>
        <rFont val="Times New Roman"/>
        <family val="1"/>
        <charset val="204"/>
      </rPr>
      <t>ВИНСТОН-03</t>
    </r>
    <r>
      <rPr>
        <sz val="14"/>
        <rFont val="Times New Roman"/>
        <family val="1"/>
        <charset val="204"/>
      </rPr>
      <t>, гн. голл., Holland, БМКК "Прадар"</t>
    </r>
  </si>
  <si>
    <r>
      <rPr>
        <b/>
        <sz val="14"/>
        <color rgb="FF000000"/>
        <rFont val="Times New Roman"/>
        <family val="1"/>
        <charset val="204"/>
      </rPr>
      <t>МОЖЕЙКО</t>
    </r>
    <r>
      <rPr>
        <sz val="14"/>
        <color rgb="FF000000"/>
        <rFont val="Times New Roman"/>
        <family val="1"/>
        <charset val="204"/>
      </rPr>
      <t xml:space="preserve"> Мария, 2004</t>
    </r>
  </si>
  <si>
    <t>059204</t>
  </si>
  <si>
    <r>
      <rPr>
        <b/>
        <sz val="14"/>
        <rFont val="Times New Roman"/>
        <family val="1"/>
        <charset val="204"/>
      </rPr>
      <t>ОСЛО-07</t>
    </r>
    <r>
      <rPr>
        <sz val="14"/>
        <rFont val="Times New Roman"/>
        <family val="1"/>
        <charset val="204"/>
      </rPr>
      <t>, жеребец, гн. трак., Ореол 71, ЗАО им. С.М.Кирова</t>
    </r>
  </si>
  <si>
    <t>011488</t>
  </si>
  <si>
    <t>Ставропольский ГАУ</t>
  </si>
  <si>
    <t>Маршрут № 4, Н-70 см "В две фазы до конца". Ст.16.16.5.6, табл А</t>
  </si>
  <si>
    <t>18 апреля  2021 г.</t>
  </si>
  <si>
    <t>МЕСТО</t>
  </si>
  <si>
    <t>общ.шт.о.</t>
  </si>
  <si>
    <t>1 фаза</t>
  </si>
  <si>
    <t>перепрыжка</t>
  </si>
  <si>
    <t>2 фаза</t>
  </si>
  <si>
    <t>ЕВА</t>
  </si>
  <si>
    <t>СНЕЖА</t>
  </si>
  <si>
    <t>Маршрут № 5, - 90 см "В две фазы до конца" ст 16.16.5.6, табл А</t>
  </si>
  <si>
    <t>Сумма шт.о.</t>
  </si>
  <si>
    <r>
      <rPr>
        <b/>
        <sz val="14"/>
        <color rgb="FF000000"/>
        <rFont val="Times New Roman"/>
        <family val="1"/>
        <charset val="204"/>
      </rPr>
      <t xml:space="preserve">ТЕПЛИНСКАЯ </t>
    </r>
    <r>
      <rPr>
        <sz val="14"/>
        <color rgb="FF000000"/>
        <rFont val="Times New Roman"/>
        <family val="1"/>
        <charset val="204"/>
      </rPr>
      <t>Елизавета, 2010</t>
    </r>
  </si>
  <si>
    <t>снят</t>
  </si>
  <si>
    <r>
      <rPr>
        <b/>
        <sz val="14"/>
        <color rgb="FF000000"/>
        <rFont val="Times New Roman"/>
        <family val="1"/>
        <charset val="204"/>
      </rPr>
      <t xml:space="preserve">ЕНИН </t>
    </r>
    <r>
      <rPr>
        <sz val="14"/>
        <color rgb="FF000000"/>
        <rFont val="Times New Roman"/>
        <family val="1"/>
        <charset val="204"/>
      </rPr>
      <t>Богдан, 2007</t>
    </r>
  </si>
  <si>
    <r>
      <rPr>
        <b/>
        <sz val="14"/>
        <color rgb="FF000000"/>
        <rFont val="Times New Roman"/>
        <family val="1"/>
        <charset val="204"/>
      </rPr>
      <t>ФОКИН</t>
    </r>
    <r>
      <rPr>
        <sz val="14"/>
        <color rgb="FF000000"/>
        <rFont val="Times New Roman"/>
        <family val="1"/>
        <charset val="204"/>
      </rPr>
      <t xml:space="preserve"> Юрий</t>
    </r>
  </si>
  <si>
    <r>
      <rPr>
        <b/>
        <sz val="14"/>
        <rFont val="Times New Roman"/>
        <family val="1"/>
        <charset val="204"/>
      </rPr>
      <t xml:space="preserve">БУЯН-10, </t>
    </r>
    <r>
      <rPr>
        <sz val="14"/>
        <rFont val="Times New Roman"/>
        <family val="1"/>
        <charset val="204"/>
      </rPr>
      <t>жер., сер., полукр., Алигарх, Ставропольский край</t>
    </r>
  </si>
  <si>
    <r>
      <rPr>
        <b/>
        <sz val="14"/>
        <color rgb="FF000000"/>
        <rFont val="Times New Roman"/>
        <family val="1"/>
        <charset val="204"/>
      </rPr>
      <t xml:space="preserve">ФОКИН </t>
    </r>
    <r>
      <rPr>
        <sz val="14"/>
        <color rgb="FF000000"/>
        <rFont val="Times New Roman"/>
        <family val="1"/>
        <charset val="204"/>
      </rPr>
      <t>Юрий</t>
    </r>
  </si>
  <si>
    <t xml:space="preserve">Маршрут № 6, - 110 см, ст. 238.2.2 </t>
  </si>
  <si>
    <t>18 апреля 2021г.</t>
  </si>
  <si>
    <t>Вып.норм.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</si>
</sst>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\-??&quot;р.&quot;_-;_-@_-"/>
    <numFmt numFmtId="165" formatCode="#,##0.00&quot;р.&quot;"/>
    <numFmt numFmtId="166" formatCode="#,##0.00&quot;р.&quot;;[Red]#,##0.00&quot;р.&quot;"/>
    <numFmt numFmtId="167" formatCode="000000"/>
    <numFmt numFmtId="168" formatCode="0.0"/>
    <numFmt numFmtId="169" formatCode="[$-419]h:mm"/>
  </numFmts>
  <fonts count="70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sz val="10"/>
      <name val="Arial Cyr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1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Verdan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b/>
      <sz val="11"/>
      <name val="Verdana"/>
      <family val="2"/>
      <charset val="204"/>
    </font>
    <font>
      <b/>
      <sz val="14"/>
      <color rgb="FF000000"/>
      <name val="Arial"/>
      <family val="2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58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69" fillId="0" borderId="0" applyBorder="0" applyProtection="0"/>
    <xf numFmtId="0" fontId="5" fillId="0" borderId="0" applyBorder="0" applyProtection="0"/>
    <xf numFmtId="0" fontId="69" fillId="0" borderId="0" applyBorder="0" applyProtection="0"/>
    <xf numFmtId="164" fontId="69" fillId="0" borderId="0" applyBorder="0" applyProtection="0"/>
    <xf numFmtId="0" fontId="6" fillId="0" borderId="3" applyProtection="0"/>
    <xf numFmtId="0" fontId="7" fillId="0" borderId="4" applyProtection="0"/>
    <xf numFmtId="0" fontId="8" fillId="0" borderId="5" applyProtection="0"/>
    <xf numFmtId="0" fontId="8" fillId="0" borderId="0" applyBorder="0" applyProtection="0"/>
    <xf numFmtId="0" fontId="9" fillId="0" borderId="6" applyProtection="0"/>
    <xf numFmtId="0" fontId="10" fillId="10" borderId="7" applyProtection="0"/>
    <xf numFmtId="0" fontId="11" fillId="0" borderId="0" applyBorder="0" applyProtection="0"/>
    <xf numFmtId="0" fontId="12" fillId="11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69" fillId="0" borderId="0"/>
    <xf numFmtId="0" fontId="69" fillId="0" borderId="0"/>
    <xf numFmtId="0" fontId="15" fillId="0" borderId="0"/>
    <xf numFmtId="0" fontId="69" fillId="0" borderId="0"/>
    <xf numFmtId="0" fontId="17" fillId="0" borderId="0"/>
    <xf numFmtId="0" fontId="69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5" fillId="0" borderId="0"/>
    <xf numFmtId="0" fontId="15" fillId="0" borderId="0"/>
    <xf numFmtId="0" fontId="5" fillId="0" borderId="0"/>
    <xf numFmtId="0" fontId="16" fillId="0" borderId="0"/>
    <xf numFmtId="0" fontId="19" fillId="12" borderId="0" applyBorder="0" applyProtection="0"/>
    <xf numFmtId="0" fontId="20" fillId="0" borderId="0" applyBorder="0" applyProtection="0"/>
    <xf numFmtId="0" fontId="69" fillId="13" borderId="8" applyProtection="0"/>
    <xf numFmtId="0" fontId="21" fillId="0" borderId="9" applyProtection="0"/>
    <xf numFmtId="0" fontId="22" fillId="0" borderId="0" applyBorder="0" applyProtection="0"/>
    <xf numFmtId="0" fontId="23" fillId="14" borderId="0" applyBorder="0" applyProtection="0"/>
  </cellStyleXfs>
  <cellXfs count="240">
    <xf numFmtId="0" fontId="0" fillId="0" borderId="0" xfId="0"/>
    <xf numFmtId="0" fontId="15" fillId="0" borderId="0" xfId="27"/>
    <xf numFmtId="0" fontId="24" fillId="0" borderId="0" xfId="27" applyFont="1" applyAlignment="1">
      <alignment horizontal="center" vertical="center"/>
    </xf>
    <xf numFmtId="0" fontId="15" fillId="0" borderId="0" xfId="27" applyFont="1"/>
    <xf numFmtId="0" fontId="24" fillId="0" borderId="10" xfId="27" applyFont="1" applyBorder="1" applyAlignment="1">
      <alignment horizontal="center" vertical="center" wrapText="1"/>
    </xf>
    <xf numFmtId="0" fontId="24" fillId="0" borderId="10" xfId="27" applyFont="1" applyBorder="1" applyAlignment="1">
      <alignment horizontal="center" vertical="center"/>
    </xf>
    <xf numFmtId="0" fontId="27" fillId="0" borderId="0" xfId="27" applyFont="1" applyAlignment="1">
      <alignment horizontal="center" vertical="center"/>
    </xf>
    <xf numFmtId="0" fontId="27" fillId="0" borderId="11" xfId="27" applyFont="1" applyBorder="1" applyAlignment="1">
      <alignment horizontal="center" vertical="center" wrapText="1"/>
    </xf>
    <xf numFmtId="0" fontId="27" fillId="0" borderId="12" xfId="27" applyFont="1" applyBorder="1" applyAlignment="1">
      <alignment horizontal="center" vertical="center" wrapText="1"/>
    </xf>
    <xf numFmtId="0" fontId="27" fillId="0" borderId="12" xfId="27" applyFont="1" applyBorder="1" applyAlignment="1">
      <alignment horizontal="center" vertical="center"/>
    </xf>
    <xf numFmtId="0" fontId="27" fillId="0" borderId="13" xfId="27" applyFont="1" applyBorder="1" applyAlignment="1">
      <alignment horizontal="center" vertical="center"/>
    </xf>
    <xf numFmtId="0" fontId="28" fillId="0" borderId="0" xfId="27" applyFont="1"/>
    <xf numFmtId="0" fontId="25" fillId="0" borderId="0" xfId="27" applyFont="1" applyAlignment="1">
      <alignment horizontal="center" vertical="center"/>
    </xf>
    <xf numFmtId="0" fontId="29" fillId="0" borderId="0" xfId="27" applyFont="1"/>
    <xf numFmtId="0" fontId="30" fillId="0" borderId="10" xfId="27" applyFont="1" applyBorder="1" applyAlignment="1">
      <alignment horizontal="center" vertical="center"/>
    </xf>
    <xf numFmtId="0" fontId="31" fillId="15" borderId="10" xfId="0" applyFont="1" applyFill="1" applyBorder="1" applyAlignment="1" applyProtection="1">
      <alignment vertical="center" wrapText="1"/>
      <protection locked="0"/>
    </xf>
    <xf numFmtId="165" fontId="31" fillId="0" borderId="10" xfId="27" applyNumberFormat="1" applyFont="1" applyBorder="1" applyAlignment="1" applyProtection="1">
      <alignment horizontal="center" vertical="center" wrapText="1"/>
      <protection locked="0"/>
    </xf>
    <xf numFmtId="165" fontId="32" fillId="0" borderId="15" xfId="27" applyNumberFormat="1" applyFont="1" applyBorder="1" applyAlignment="1" applyProtection="1">
      <alignment horizontal="center" vertical="center" wrapText="1"/>
      <protection locked="0"/>
    </xf>
    <xf numFmtId="0" fontId="30" fillId="0" borderId="16" xfId="27" applyFont="1" applyBorder="1" applyAlignment="1">
      <alignment horizontal="center" vertical="center"/>
    </xf>
    <xf numFmtId="0" fontId="31" fillId="0" borderId="17" xfId="148" applyFont="1" applyBorder="1" applyAlignment="1" applyProtection="1">
      <alignment vertical="center" wrapText="1"/>
      <protection locked="0"/>
    </xf>
    <xf numFmtId="165" fontId="32" fillId="0" borderId="10" xfId="27" applyNumberFormat="1" applyFont="1" applyBorder="1" applyAlignment="1" applyProtection="1">
      <alignment horizontal="center" vertical="center" wrapText="1"/>
      <protection locked="0"/>
    </xf>
    <xf numFmtId="0" fontId="30" fillId="0" borderId="18" xfId="27" applyFont="1" applyBorder="1" applyAlignment="1">
      <alignment horizontal="center" vertical="center"/>
    </xf>
    <xf numFmtId="0" fontId="33" fillId="0" borderId="0" xfId="27" applyFont="1"/>
    <xf numFmtId="0" fontId="34" fillId="15" borderId="10" xfId="0" applyFont="1" applyFill="1" applyBorder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vertical="center" wrapText="1"/>
      <protection locked="0"/>
    </xf>
    <xf numFmtId="0" fontId="34" fillId="0" borderId="10" xfId="0" applyFont="1" applyBorder="1" applyAlignment="1" applyProtection="1">
      <alignment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165" fontId="31" fillId="0" borderId="19" xfId="27" applyNumberFormat="1" applyFont="1" applyBorder="1" applyAlignment="1" applyProtection="1">
      <alignment horizontal="center" vertical="center" wrapText="1"/>
      <protection locked="0"/>
    </xf>
    <xf numFmtId="165" fontId="32" fillId="0" borderId="20" xfId="27" applyNumberFormat="1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vertical="center" wrapText="1"/>
      <protection locked="0"/>
    </xf>
    <xf numFmtId="165" fontId="32" fillId="0" borderId="19" xfId="27" applyNumberFormat="1" applyFont="1" applyBorder="1" applyAlignment="1" applyProtection="1">
      <alignment horizontal="center" vertical="center" wrapText="1"/>
      <protection locked="0"/>
    </xf>
    <xf numFmtId="0" fontId="15" fillId="0" borderId="10" xfId="27" applyFont="1" applyBorder="1"/>
    <xf numFmtId="166" fontId="24" fillId="0" borderId="10" xfId="27" applyNumberFormat="1" applyFont="1" applyBorder="1" applyAlignment="1">
      <alignment horizontal="center" vertical="center"/>
    </xf>
    <xf numFmtId="3" fontId="27" fillId="0" borderId="0" xfId="27" applyNumberFormat="1" applyFont="1" applyAlignment="1">
      <alignment horizontal="center" vertical="center"/>
    </xf>
    <xf numFmtId="0" fontId="15" fillId="0" borderId="21" xfId="27" applyBorder="1"/>
    <xf numFmtId="166" fontId="27" fillId="0" borderId="19" xfId="27" applyNumberFormat="1" applyFont="1" applyBorder="1" applyAlignment="1">
      <alignment horizontal="center" vertical="center"/>
    </xf>
    <xf numFmtId="0" fontId="24" fillId="0" borderId="22" xfId="27" applyFont="1" applyBorder="1" applyAlignment="1">
      <alignment horizontal="center" vertical="center"/>
    </xf>
    <xf numFmtId="0" fontId="30" fillId="0" borderId="0" xfId="27" applyFont="1" applyAlignment="1">
      <alignment horizontal="center" vertical="center"/>
    </xf>
    <xf numFmtId="0" fontId="34" fillId="0" borderId="10" xfId="36" applyFont="1" applyBorder="1" applyAlignment="1" applyProtection="1">
      <alignment vertical="center" wrapText="1"/>
      <protection locked="0"/>
    </xf>
    <xf numFmtId="0" fontId="36" fillId="0" borderId="17" xfId="0" applyFont="1" applyBorder="1" applyAlignment="1" applyProtection="1">
      <alignment vertical="center" wrapText="1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36" fillId="0" borderId="10" xfId="148" applyFont="1" applyBorder="1" applyAlignment="1" applyProtection="1">
      <alignment vertical="center" wrapText="1"/>
      <protection locked="0"/>
    </xf>
    <xf numFmtId="0" fontId="36" fillId="0" borderId="10" xfId="0" applyFont="1" applyBorder="1" applyAlignment="1" applyProtection="1">
      <alignment vertical="center" wrapText="1"/>
      <protection locked="0"/>
    </xf>
    <xf numFmtId="0" fontId="27" fillId="0" borderId="0" xfId="27" applyFont="1" applyBorder="1" applyAlignment="1">
      <alignment horizontal="center" vertical="center" wrapText="1"/>
    </xf>
    <xf numFmtId="0" fontId="27" fillId="0" borderId="0" xfId="27" applyFont="1" applyBorder="1" applyAlignment="1">
      <alignment horizontal="center" vertical="center"/>
    </xf>
    <xf numFmtId="0" fontId="30" fillId="0" borderId="0" xfId="27" applyFont="1" applyBorder="1" applyAlignment="1">
      <alignment horizontal="center" vertical="center"/>
    </xf>
    <xf numFmtId="0" fontId="31" fillId="0" borderId="0" xfId="148" applyFont="1" applyBorder="1" applyAlignment="1" applyProtection="1">
      <alignment vertical="center" wrapText="1"/>
      <protection locked="0"/>
    </xf>
    <xf numFmtId="165" fontId="32" fillId="0" borderId="0" xfId="27" applyNumberFormat="1" applyFont="1" applyBorder="1" applyAlignment="1" applyProtection="1">
      <alignment horizontal="center" vertical="center" wrapText="1"/>
      <protection locked="0"/>
    </xf>
    <xf numFmtId="0" fontId="24" fillId="0" borderId="0" xfId="27" applyFont="1" applyAlignment="1">
      <alignment horizontal="left" vertical="center"/>
    </xf>
    <xf numFmtId="0" fontId="24" fillId="0" borderId="23" xfId="27" applyFont="1" applyBorder="1" applyAlignment="1">
      <alignment horizontal="center" vertical="center"/>
    </xf>
    <xf numFmtId="0" fontId="38" fillId="0" borderId="10" xfId="0" applyFont="1" applyBorder="1" applyAlignment="1" applyProtection="1">
      <alignment vertical="center" wrapText="1"/>
      <protection locked="0"/>
    </xf>
    <xf numFmtId="0" fontId="31" fillId="0" borderId="10" xfId="27" applyFont="1" applyBorder="1" applyAlignment="1" applyProtection="1">
      <alignment vertical="center" wrapText="1"/>
      <protection locked="0"/>
    </xf>
    <xf numFmtId="0" fontId="31" fillId="0" borderId="17" xfId="0" applyFont="1" applyBorder="1" applyAlignment="1" applyProtection="1">
      <alignment vertical="center" wrapText="1"/>
      <protection locked="0"/>
    </xf>
    <xf numFmtId="0" fontId="34" fillId="0" borderId="10" xfId="27" applyFont="1" applyBorder="1" applyAlignment="1" applyProtection="1">
      <alignment vertical="center" wrapText="1"/>
      <protection locked="0"/>
    </xf>
    <xf numFmtId="0" fontId="31" fillId="0" borderId="10" xfId="149" applyFont="1" applyBorder="1" applyAlignment="1" applyProtection="1">
      <alignment vertical="center" wrapText="1"/>
      <protection locked="0"/>
    </xf>
    <xf numFmtId="0" fontId="31" fillId="0" borderId="10" xfId="36" applyFont="1" applyBorder="1" applyAlignment="1" applyProtection="1">
      <alignment vertical="center" wrapText="1"/>
      <protection locked="0"/>
    </xf>
    <xf numFmtId="0" fontId="30" fillId="0" borderId="24" xfId="27" applyFont="1" applyBorder="1" applyAlignment="1">
      <alignment horizontal="center" vertical="center"/>
    </xf>
    <xf numFmtId="0" fontId="37" fillId="0" borderId="24" xfId="0" applyFont="1" applyBorder="1" applyAlignment="1" applyProtection="1">
      <alignment vertical="center" wrapText="1"/>
      <protection locked="0"/>
    </xf>
    <xf numFmtId="165" fontId="31" fillId="0" borderId="24" xfId="27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28" fillId="0" borderId="0" xfId="27" applyFont="1" applyBorder="1"/>
    <xf numFmtId="166" fontId="27" fillId="0" borderId="0" xfId="27" applyNumberFormat="1" applyFont="1" applyBorder="1" applyAlignment="1">
      <alignment horizontal="center" vertical="center"/>
    </xf>
    <xf numFmtId="0" fontId="17" fillId="0" borderId="17" xfId="146" applyFont="1" applyBorder="1" applyAlignment="1">
      <alignment horizontal="center" vertical="center" wrapText="1"/>
    </xf>
    <xf numFmtId="0" fontId="44" fillId="15" borderId="10" xfId="29" applyFont="1" applyFill="1" applyBorder="1" applyAlignment="1">
      <alignment vertical="center" wrapText="1"/>
    </xf>
    <xf numFmtId="49" fontId="17" fillId="0" borderId="10" xfId="148" applyNumberFormat="1" applyFont="1" applyBorder="1" applyAlignment="1" applyProtection="1">
      <alignment horizontal="center" vertical="center" wrapText="1"/>
      <protection locked="0"/>
    </xf>
    <xf numFmtId="0" fontId="17" fillId="0" borderId="10" xfId="148" applyFont="1" applyBorder="1" applyAlignment="1" applyProtection="1">
      <alignment horizontal="center" vertical="center" wrapText="1"/>
      <protection locked="0"/>
    </xf>
    <xf numFmtId="0" fontId="46" fillId="0" borderId="10" xfId="145" applyFont="1" applyBorder="1" applyAlignment="1" applyProtection="1">
      <alignment vertical="center" wrapText="1"/>
      <protection locked="0"/>
    </xf>
    <xf numFmtId="49" fontId="17" fillId="0" borderId="17" xfId="149" applyNumberFormat="1" applyFont="1" applyBorder="1" applyAlignment="1">
      <alignment horizontal="center" vertical="center" wrapText="1"/>
    </xf>
    <xf numFmtId="0" fontId="17" fillId="0" borderId="10" xfId="149" applyFont="1" applyBorder="1" applyAlignment="1" applyProtection="1">
      <alignment horizontal="center" vertical="center" wrapText="1"/>
      <protection locked="0"/>
    </xf>
    <xf numFmtId="0" fontId="17" fillId="0" borderId="17" xfId="149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>
      <alignment horizontal="center" vertical="center"/>
    </xf>
    <xf numFmtId="0" fontId="44" fillId="15" borderId="10" xfId="0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150" applyFont="1" applyBorder="1" applyAlignment="1">
      <alignment vertical="center" wrapText="1"/>
    </xf>
    <xf numFmtId="0" fontId="17" fillId="0" borderId="10" xfId="146" applyFont="1" applyBorder="1" applyAlignment="1">
      <alignment horizontal="center" vertical="center" wrapText="1"/>
    </xf>
    <xf numFmtId="49" fontId="17" fillId="0" borderId="10" xfId="149" applyNumberFormat="1" applyFont="1" applyBorder="1" applyAlignment="1">
      <alignment horizontal="center" vertical="center" wrapText="1"/>
    </xf>
    <xf numFmtId="0" fontId="46" fillId="15" borderId="10" xfId="0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69" applyNumberFormat="1" applyFont="1" applyBorder="1" applyAlignment="1" applyProtection="1">
      <alignment horizontal="center" vertical="center" wrapText="1"/>
      <protection locked="0"/>
    </xf>
    <xf numFmtId="0" fontId="17" fillId="0" borderId="10" xfId="146" applyFont="1" applyBorder="1" applyAlignment="1">
      <alignment horizontal="center" vertical="center"/>
    </xf>
    <xf numFmtId="49" fontId="17" fillId="0" borderId="10" xfId="150" applyNumberFormat="1" applyFont="1" applyBorder="1" applyAlignment="1">
      <alignment horizontal="center" vertical="center" wrapText="1"/>
    </xf>
    <xf numFmtId="167" fontId="45" fillId="0" borderId="10" xfId="0" applyNumberFormat="1" applyFont="1" applyBorder="1" applyAlignment="1">
      <alignment horizontal="center" vertical="center" wrapText="1"/>
    </xf>
    <xf numFmtId="0" fontId="46" fillId="0" borderId="10" xfId="147" applyFont="1" applyBorder="1" applyAlignment="1" applyProtection="1">
      <alignment horizontal="left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0" xfId="144" applyFont="1" applyBorder="1" applyAlignment="1" applyProtection="1">
      <alignment horizontal="center" vertical="center" wrapText="1"/>
      <protection locked="0"/>
    </xf>
    <xf numFmtId="0" fontId="50" fillId="0" borderId="0" xfId="151" applyFont="1" applyAlignment="1" applyProtection="1">
      <alignment horizontal="left" vertical="center"/>
      <protection locked="0"/>
    </xf>
    <xf numFmtId="0" fontId="49" fillId="0" borderId="0" xfId="147" applyFont="1" applyBorder="1" applyAlignment="1" applyProtection="1">
      <alignment horizontal="left" vertical="center" wrapText="1"/>
      <protection locked="0"/>
    </xf>
    <xf numFmtId="49" fontId="50" fillId="0" borderId="0" xfId="0" applyNumberFormat="1" applyFont="1" applyBorder="1" applyAlignment="1" applyProtection="1">
      <alignment horizontal="center" vertical="center" wrapText="1"/>
      <protection locked="0"/>
    </xf>
    <xf numFmtId="0" fontId="48" fillId="0" borderId="0" xfId="29" applyFont="1" applyAlignment="1">
      <alignment horizontal="left" vertical="center"/>
    </xf>
    <xf numFmtId="0" fontId="48" fillId="0" borderId="0" xfId="29" applyFont="1"/>
    <xf numFmtId="0" fontId="48" fillId="0" borderId="0" xfId="29" applyFont="1" applyAlignment="1">
      <alignment vertical="center"/>
    </xf>
    <xf numFmtId="0" fontId="51" fillId="0" borderId="0" xfId="29" applyFont="1"/>
    <xf numFmtId="0" fontId="51" fillId="0" borderId="0" xfId="29" applyFont="1"/>
    <xf numFmtId="0" fontId="51" fillId="0" borderId="0" xfId="29" applyFont="1" applyAlignment="1">
      <alignment horizontal="center"/>
    </xf>
    <xf numFmtId="2" fontId="51" fillId="0" borderId="0" xfId="29" applyNumberFormat="1" applyFont="1"/>
    <xf numFmtId="0" fontId="17" fillId="0" borderId="0" xfId="144" applyFont="1" applyBorder="1" applyAlignment="1" applyProtection="1">
      <alignment horizontal="left" vertical="center"/>
      <protection locked="0"/>
    </xf>
    <xf numFmtId="0" fontId="54" fillId="0" borderId="0" xfId="144" applyFont="1" applyAlignment="1" applyProtection="1">
      <alignment horizontal="center" wrapText="1"/>
      <protection locked="0"/>
    </xf>
    <xf numFmtId="0" fontId="54" fillId="0" borderId="0" xfId="144" applyFont="1" applyAlignment="1" applyProtection="1">
      <alignment wrapText="1"/>
      <protection locked="0"/>
    </xf>
    <xf numFmtId="0" fontId="55" fillId="0" borderId="0" xfId="144" applyFont="1" applyAlignment="1" applyProtection="1">
      <alignment horizontal="center" vertical="center"/>
      <protection locked="0"/>
    </xf>
    <xf numFmtId="0" fontId="17" fillId="0" borderId="0" xfId="144" applyFont="1" applyBorder="1" applyAlignment="1" applyProtection="1">
      <alignment horizontal="right" vertical="center"/>
      <protection locked="0"/>
    </xf>
    <xf numFmtId="0" fontId="54" fillId="11" borderId="10" xfId="144" applyFont="1" applyFill="1" applyBorder="1" applyAlignment="1" applyProtection="1">
      <alignment horizontal="center" vertical="center" textRotation="90" wrapText="1"/>
      <protection locked="0"/>
    </xf>
    <xf numFmtId="0" fontId="54" fillId="11" borderId="10" xfId="144" applyFont="1" applyFill="1" applyBorder="1" applyAlignment="1" applyProtection="1">
      <alignment horizontal="center" vertical="center" wrapText="1"/>
      <protection locked="0"/>
    </xf>
    <xf numFmtId="0" fontId="56" fillId="11" borderId="10" xfId="144" applyFont="1" applyFill="1" applyBorder="1" applyAlignment="1" applyProtection="1">
      <alignment horizontal="center" vertical="center" textRotation="90" wrapText="1"/>
      <protection locked="0"/>
    </xf>
    <xf numFmtId="0" fontId="47" fillId="11" borderId="10" xfId="144" applyFont="1" applyFill="1" applyBorder="1" applyAlignment="1" applyProtection="1">
      <alignment horizontal="center" vertical="center" wrapText="1"/>
      <protection locked="0"/>
    </xf>
    <xf numFmtId="2" fontId="47" fillId="11" borderId="10" xfId="144" applyNumberFormat="1" applyFont="1" applyFill="1" applyBorder="1" applyAlignment="1" applyProtection="1">
      <alignment horizontal="center" vertical="center" wrapText="1"/>
      <protection locked="0"/>
    </xf>
    <xf numFmtId="49" fontId="17" fillId="15" borderId="10" xfId="148" applyNumberFormat="1" applyFont="1" applyFill="1" applyBorder="1" applyAlignment="1" applyProtection="1">
      <alignment horizontal="center" vertical="center" wrapText="1"/>
      <protection locked="0"/>
    </xf>
    <xf numFmtId="49" fontId="17" fillId="15" borderId="10" xfId="149" applyNumberFormat="1" applyFont="1" applyFill="1" applyBorder="1" applyAlignment="1">
      <alignment horizontal="center" vertical="center" wrapText="1"/>
    </xf>
    <xf numFmtId="0" fontId="45" fillId="0" borderId="17" xfId="29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29" applyFont="1" applyBorder="1" applyAlignment="1">
      <alignment vertical="center" wrapText="1"/>
    </xf>
    <xf numFmtId="0" fontId="45" fillId="0" borderId="23" xfId="29" applyFont="1" applyBorder="1" applyAlignment="1">
      <alignment horizontal="center" vertical="center"/>
    </xf>
    <xf numFmtId="0" fontId="45" fillId="0" borderId="10" xfId="29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17" fillId="0" borderId="10" xfId="29" applyFont="1" applyBorder="1" applyAlignment="1" applyProtection="1">
      <alignment horizontal="center" vertical="center" wrapText="1"/>
      <protection locked="0"/>
    </xf>
    <xf numFmtId="0" fontId="46" fillId="0" borderId="17" xfId="144" applyFont="1" applyBorder="1" applyAlignment="1" applyProtection="1">
      <alignment horizontal="center" vertical="center" wrapText="1"/>
      <protection locked="0"/>
    </xf>
    <xf numFmtId="0" fontId="49" fillId="0" borderId="0" xfId="144" applyFont="1" applyBorder="1" applyAlignment="1" applyProtection="1">
      <alignment horizontal="center" vertical="center" wrapText="1"/>
      <protection locked="0"/>
    </xf>
    <xf numFmtId="49" fontId="50" fillId="0" borderId="0" xfId="148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29" applyFont="1" applyAlignment="1">
      <alignment horizontal="left" vertical="center"/>
    </xf>
    <xf numFmtId="0" fontId="57" fillId="0" borderId="0" xfId="29" applyFont="1"/>
    <xf numFmtId="0" fontId="50" fillId="0" borderId="0" xfId="144" applyFont="1" applyBorder="1" applyAlignment="1" applyProtection="1">
      <alignment horizontal="left" vertical="center"/>
      <protection locked="0"/>
    </xf>
    <xf numFmtId="0" fontId="49" fillId="0" borderId="0" xfId="144" applyFont="1" applyAlignment="1" applyProtection="1">
      <alignment horizontal="center" wrapText="1"/>
      <protection locked="0"/>
    </xf>
    <xf numFmtId="0" fontId="49" fillId="0" borderId="0" xfId="144" applyFont="1" applyAlignment="1" applyProtection="1">
      <alignment wrapText="1"/>
      <protection locked="0"/>
    </xf>
    <xf numFmtId="0" fontId="60" fillId="0" borderId="0" xfId="144" applyFont="1" applyAlignment="1" applyProtection="1">
      <alignment horizontal="center" vertical="center"/>
      <protection locked="0"/>
    </xf>
    <xf numFmtId="0" fontId="50" fillId="0" borderId="0" xfId="144" applyFont="1" applyBorder="1" applyAlignment="1" applyProtection="1">
      <alignment horizontal="right" vertical="center"/>
      <protection locked="0"/>
    </xf>
    <xf numFmtId="0" fontId="56" fillId="11" borderId="10" xfId="144" applyFont="1" applyFill="1" applyBorder="1" applyAlignment="1" applyProtection="1">
      <alignment horizontal="center" vertical="center" wrapText="1"/>
      <protection locked="0"/>
    </xf>
    <xf numFmtId="0" fontId="61" fillId="11" borderId="10" xfId="144" applyFont="1" applyFill="1" applyBorder="1" applyAlignment="1" applyProtection="1">
      <alignment horizontal="center" vertical="center" wrapText="1"/>
      <protection locked="0"/>
    </xf>
    <xf numFmtId="2" fontId="61" fillId="11" borderId="10" xfId="144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144" applyFont="1" applyAlignment="1" applyProtection="1">
      <alignment horizontal="center" vertical="center"/>
      <protection locked="0"/>
    </xf>
    <xf numFmtId="0" fontId="48" fillId="0" borderId="10" xfId="29" applyFont="1" applyBorder="1" applyAlignment="1">
      <alignment horizontal="center" vertical="center"/>
    </xf>
    <xf numFmtId="168" fontId="48" fillId="0" borderId="10" xfId="29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17" fillId="15" borderId="10" xfId="144" applyFont="1" applyFill="1" applyBorder="1" applyAlignment="1" applyProtection="1">
      <alignment horizontal="center" vertical="center" wrapText="1"/>
      <protection locked="0"/>
    </xf>
    <xf numFmtId="49" fontId="38" fillId="0" borderId="10" xfId="0" applyNumberFormat="1" applyFont="1" applyBorder="1" applyAlignment="1">
      <alignment horizontal="center" vertical="center" wrapText="1"/>
    </xf>
    <xf numFmtId="0" fontId="45" fillId="0" borderId="10" xfId="29" applyFont="1" applyBorder="1"/>
    <xf numFmtId="0" fontId="46" fillId="0" borderId="10" xfId="150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 applyProtection="1">
      <alignment horizontal="left" vertical="center" wrapText="1"/>
      <protection locked="0"/>
    </xf>
    <xf numFmtId="0" fontId="45" fillId="0" borderId="0" xfId="29" applyFont="1"/>
    <xf numFmtId="0" fontId="45" fillId="0" borderId="0" xfId="29" applyFont="1"/>
    <xf numFmtId="0" fontId="45" fillId="0" borderId="0" xfId="29" applyFont="1" applyBorder="1" applyAlignment="1">
      <alignment horizontal="center" vertical="center" wrapText="1"/>
    </xf>
    <xf numFmtId="0" fontId="43" fillId="0" borderId="0" xfId="144" applyFont="1" applyAlignment="1" applyProtection="1">
      <alignment horizontal="center" vertical="center"/>
      <protection locked="0"/>
    </xf>
    <xf numFmtId="0" fontId="53" fillId="0" borderId="0" xfId="144" applyFont="1" applyAlignment="1" applyProtection="1">
      <alignment horizontal="center" vertical="center"/>
      <protection locked="0"/>
    </xf>
    <xf numFmtId="0" fontId="62" fillId="0" borderId="0" xfId="144" applyFont="1" applyAlignment="1" applyProtection="1">
      <alignment horizontal="center" vertical="center"/>
      <protection locked="0"/>
    </xf>
    <xf numFmtId="169" fontId="62" fillId="0" borderId="0" xfId="144" applyNumberFormat="1" applyFont="1" applyAlignment="1" applyProtection="1">
      <alignment horizontal="center" vertical="center"/>
      <protection locked="0"/>
    </xf>
    <xf numFmtId="0" fontId="46" fillId="15" borderId="10" xfId="150" applyFont="1" applyFill="1" applyBorder="1" applyAlignment="1">
      <alignment horizontal="left" vertical="center" wrapText="1"/>
    </xf>
    <xf numFmtId="49" fontId="17" fillId="15" borderId="10" xfId="69" applyNumberFormat="1" applyFont="1" applyFill="1" applyBorder="1" applyAlignment="1" applyProtection="1">
      <alignment horizontal="center" vertical="center" wrapText="1"/>
      <protection locked="0"/>
    </xf>
    <xf numFmtId="0" fontId="17" fillId="15" borderId="10" xfId="146" applyFont="1" applyFill="1" applyBorder="1" applyAlignment="1">
      <alignment horizontal="center" vertical="center"/>
    </xf>
    <xf numFmtId="0" fontId="17" fillId="15" borderId="10" xfId="146" applyFont="1" applyFill="1" applyBorder="1" applyAlignment="1">
      <alignment horizontal="center" vertical="center" wrapText="1"/>
    </xf>
    <xf numFmtId="0" fontId="63" fillId="0" borderId="0" xfId="29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/>
    </xf>
    <xf numFmtId="167" fontId="45" fillId="15" borderId="10" xfId="0" applyNumberFormat="1" applyFont="1" applyFill="1" applyBorder="1" applyAlignment="1">
      <alignment horizontal="center" vertical="center" wrapText="1"/>
    </xf>
    <xf numFmtId="0" fontId="45" fillId="15" borderId="10" xfId="0" applyFont="1" applyFill="1" applyBorder="1" applyAlignment="1">
      <alignment horizontal="center" vertical="center"/>
    </xf>
    <xf numFmtId="0" fontId="51" fillId="0" borderId="0" xfId="0" applyFont="1"/>
    <xf numFmtId="0" fontId="65" fillId="11" borderId="10" xfId="144" applyFont="1" applyFill="1" applyBorder="1" applyAlignment="1" applyProtection="1">
      <alignment horizontal="center" vertical="center" wrapText="1"/>
      <protection locked="0"/>
    </xf>
    <xf numFmtId="2" fontId="65" fillId="11" borderId="10" xfId="144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 applyProtection="1">
      <alignment horizontal="center" vertical="center" wrapText="1"/>
      <protection locked="0"/>
    </xf>
    <xf numFmtId="1" fontId="45" fillId="0" borderId="10" xfId="29" applyNumberFormat="1" applyFont="1" applyBorder="1" applyAlignment="1">
      <alignment horizontal="center" vertical="center"/>
    </xf>
    <xf numFmtId="2" fontId="45" fillId="0" borderId="10" xfId="29" applyNumberFormat="1" applyFont="1" applyBorder="1" applyAlignment="1">
      <alignment horizontal="center" vertical="center"/>
    </xf>
    <xf numFmtId="0" fontId="45" fillId="0" borderId="10" xfId="29" applyFont="1" applyBorder="1" applyAlignment="1">
      <alignment horizontal="center" vertical="center"/>
    </xf>
    <xf numFmtId="0" fontId="45" fillId="0" borderId="17" xfId="29" applyFont="1" applyBorder="1"/>
    <xf numFmtId="0" fontId="57" fillId="0" borderId="0" xfId="29" applyFont="1"/>
    <xf numFmtId="0" fontId="45" fillId="0" borderId="0" xfId="29" applyFont="1" applyAlignment="1">
      <alignment horizontal="center" vertical="center"/>
    </xf>
    <xf numFmtId="0" fontId="42" fillId="0" borderId="0" xfId="144" applyFont="1" applyBorder="1" applyAlignment="1" applyProtection="1">
      <alignment horizontal="left" vertical="center"/>
      <protection locked="0"/>
    </xf>
    <xf numFmtId="2" fontId="48" fillId="0" borderId="0" xfId="29" applyNumberFormat="1" applyFont="1"/>
    <xf numFmtId="0" fontId="42" fillId="0" borderId="10" xfId="146" applyFont="1" applyBorder="1" applyAlignment="1">
      <alignment horizontal="center" vertical="center" wrapText="1"/>
    </xf>
    <xf numFmtId="168" fontId="67" fillId="0" borderId="10" xfId="29" applyNumberFormat="1" applyFont="1" applyBorder="1" applyAlignment="1">
      <alignment horizontal="center" vertical="center"/>
    </xf>
    <xf numFmtId="0" fontId="67" fillId="0" borderId="10" xfId="29" applyFont="1" applyBorder="1" applyAlignment="1">
      <alignment horizontal="center" vertical="center"/>
    </xf>
    <xf numFmtId="168" fontId="66" fillId="0" borderId="10" xfId="29" applyNumberFormat="1" applyFont="1" applyBorder="1" applyAlignment="1">
      <alignment horizontal="center" vertical="center"/>
    </xf>
    <xf numFmtId="0" fontId="66" fillId="0" borderId="10" xfId="29" applyFont="1" applyBorder="1" applyAlignment="1">
      <alignment horizontal="center" vertical="center"/>
    </xf>
    <xf numFmtId="0" fontId="51" fillId="15" borderId="0" xfId="29" applyFont="1" applyFill="1"/>
    <xf numFmtId="0" fontId="17" fillId="15" borderId="10" xfId="148" applyFont="1" applyFill="1" applyBorder="1" applyAlignment="1" applyProtection="1">
      <alignment horizontal="center" vertical="center" wrapText="1"/>
      <protection locked="0"/>
    </xf>
    <xf numFmtId="0" fontId="46" fillId="15" borderId="10" xfId="0" applyFont="1" applyFill="1" applyBorder="1" applyAlignment="1">
      <alignment vertical="center" wrapText="1"/>
    </xf>
    <xf numFmtId="0" fontId="45" fillId="15" borderId="10" xfId="0" applyFont="1" applyFill="1" applyBorder="1" applyAlignment="1">
      <alignment horizontal="center" vertical="center" wrapText="1"/>
    </xf>
    <xf numFmtId="0" fontId="66" fillId="15" borderId="10" xfId="29" applyFont="1" applyFill="1" applyBorder="1" applyAlignment="1">
      <alignment horizontal="center" vertical="center"/>
    </xf>
    <xf numFmtId="168" fontId="67" fillId="15" borderId="10" xfId="29" applyNumberFormat="1" applyFont="1" applyFill="1" applyBorder="1" applyAlignment="1">
      <alignment horizontal="center" vertical="center"/>
    </xf>
    <xf numFmtId="0" fontId="67" fillId="15" borderId="10" xfId="29" applyFont="1" applyFill="1" applyBorder="1" applyAlignment="1">
      <alignment horizontal="center" vertical="center"/>
    </xf>
    <xf numFmtId="0" fontId="57" fillId="0" borderId="10" xfId="29" applyFont="1" applyBorder="1" applyAlignment="1">
      <alignment horizontal="center" vertical="center"/>
    </xf>
    <xf numFmtId="49" fontId="17" fillId="15" borderId="10" xfId="150" applyNumberFormat="1" applyFont="1" applyFill="1" applyBorder="1" applyAlignment="1">
      <alignment horizontal="center" vertical="center" wrapText="1"/>
    </xf>
    <xf numFmtId="0" fontId="46" fillId="15" borderId="10" xfId="145" applyFont="1" applyFill="1" applyBorder="1" applyAlignment="1" applyProtection="1">
      <alignment vertical="center" wrapText="1"/>
      <protection locked="0"/>
    </xf>
    <xf numFmtId="0" fontId="17" fillId="15" borderId="10" xfId="149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Border="1" applyAlignment="1" applyProtection="1">
      <alignment horizontal="left" vertical="center" wrapText="1"/>
      <protection locked="0"/>
    </xf>
    <xf numFmtId="0" fontId="57" fillId="0" borderId="0" xfId="29" applyFont="1" applyAlignment="1">
      <alignment horizontal="left" vertical="center"/>
    </xf>
    <xf numFmtId="2" fontId="57" fillId="0" borderId="0" xfId="29" applyNumberFormat="1" applyFont="1"/>
    <xf numFmtId="0" fontId="57" fillId="0" borderId="0" xfId="29" applyFont="1" applyAlignment="1">
      <alignment vertical="center"/>
    </xf>
    <xf numFmtId="0" fontId="45" fillId="15" borderId="10" xfId="29" applyFont="1" applyFill="1" applyBorder="1"/>
    <xf numFmtId="0" fontId="68" fillId="0" borderId="10" xfId="29" applyFont="1" applyBorder="1" applyAlignment="1">
      <alignment horizontal="center" vertical="center"/>
    </xf>
    <xf numFmtId="168" fontId="68" fillId="0" borderId="10" xfId="29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45" fillId="15" borderId="10" xfId="0" applyNumberFormat="1" applyFont="1" applyFill="1" applyBorder="1" applyAlignment="1">
      <alignment horizontal="center" vertical="center" wrapText="1"/>
    </xf>
    <xf numFmtId="0" fontId="46" fillId="15" borderId="10" xfId="150" applyFont="1" applyFill="1" applyBorder="1" applyAlignment="1">
      <alignment vertical="center" wrapText="1"/>
    </xf>
    <xf numFmtId="0" fontId="17" fillId="15" borderId="10" xfId="29" applyFont="1" applyFill="1" applyBorder="1" applyAlignment="1" applyProtection="1">
      <alignment horizontal="center" vertical="center" wrapText="1"/>
      <protection locked="0"/>
    </xf>
    <xf numFmtId="0" fontId="68" fillId="15" borderId="10" xfId="29" applyFont="1" applyFill="1" applyBorder="1" applyAlignment="1">
      <alignment horizontal="center" vertical="center"/>
    </xf>
    <xf numFmtId="168" fontId="68" fillId="15" borderId="10" xfId="29" applyNumberFormat="1" applyFont="1" applyFill="1" applyBorder="1" applyAlignment="1">
      <alignment horizontal="center" vertical="center"/>
    </xf>
    <xf numFmtId="0" fontId="68" fillId="15" borderId="10" xfId="0" applyFont="1" applyFill="1" applyBorder="1" applyAlignment="1">
      <alignment horizontal="center" vertical="center"/>
    </xf>
    <xf numFmtId="0" fontId="45" fillId="0" borderId="25" xfId="29" applyFont="1" applyBorder="1" applyAlignment="1">
      <alignment horizontal="center" vertical="center"/>
    </xf>
    <xf numFmtId="0" fontId="45" fillId="0" borderId="26" xfId="29" applyFont="1" applyBorder="1" applyAlignment="1">
      <alignment horizontal="center" vertical="center"/>
    </xf>
    <xf numFmtId="0" fontId="45" fillId="0" borderId="27" xfId="29" applyFont="1" applyBorder="1" applyAlignment="1">
      <alignment horizontal="center" vertical="center"/>
    </xf>
    <xf numFmtId="0" fontId="25" fillId="0" borderId="0" xfId="27" applyFont="1" applyBorder="1" applyAlignment="1">
      <alignment horizontal="center" vertical="center"/>
    </xf>
    <xf numFmtId="0" fontId="24" fillId="0" borderId="15" xfId="27" applyFont="1" applyBorder="1" applyAlignment="1">
      <alignment horizontal="right" vertical="center"/>
    </xf>
    <xf numFmtId="0" fontId="24" fillId="0" borderId="10" xfId="27" applyFont="1" applyBorder="1" applyAlignment="1">
      <alignment horizontal="center" vertical="center"/>
    </xf>
    <xf numFmtId="0" fontId="30" fillId="0" borderId="10" xfId="27" applyFont="1" applyBorder="1" applyAlignment="1">
      <alignment horizontal="center" vertical="center"/>
    </xf>
    <xf numFmtId="0" fontId="25" fillId="0" borderId="14" xfId="27" applyFont="1" applyBorder="1" applyAlignment="1">
      <alignment horizontal="center" vertical="center"/>
    </xf>
    <xf numFmtId="0" fontId="27" fillId="0" borderId="20" xfId="27" applyFont="1" applyBorder="1" applyAlignment="1">
      <alignment horizontal="right" vertical="center"/>
    </xf>
    <xf numFmtId="0" fontId="25" fillId="0" borderId="0" xfId="27" applyFont="1" applyBorder="1" applyAlignment="1">
      <alignment horizontal="center" vertical="center" wrapText="1"/>
    </xf>
    <xf numFmtId="0" fontId="26" fillId="0" borderId="0" xfId="27" applyFont="1" applyBorder="1" applyAlignment="1">
      <alignment horizontal="center" vertical="center" wrapText="1"/>
    </xf>
    <xf numFmtId="0" fontId="25" fillId="0" borderId="10" xfId="27" applyFont="1" applyBorder="1" applyAlignment="1">
      <alignment horizontal="center" vertical="center"/>
    </xf>
    <xf numFmtId="0" fontId="27" fillId="0" borderId="0" xfId="27" applyFont="1" applyBorder="1" applyAlignment="1">
      <alignment horizontal="right" vertical="center"/>
    </xf>
    <xf numFmtId="0" fontId="39" fillId="0" borderId="0" xfId="27" applyFont="1" applyBorder="1" applyAlignment="1">
      <alignment horizontal="center" vertical="center"/>
    </xf>
    <xf numFmtId="0" fontId="42" fillId="0" borderId="0" xfId="144" applyFont="1" applyBorder="1" applyAlignment="1" applyProtection="1">
      <alignment horizontal="center" vertical="center" wrapText="1"/>
      <protection locked="0"/>
    </xf>
    <xf numFmtId="0" fontId="43" fillId="0" borderId="0" xfId="144" applyFont="1" applyBorder="1" applyAlignment="1" applyProtection="1">
      <alignment horizontal="center" vertical="center"/>
      <protection locked="0"/>
    </xf>
    <xf numFmtId="0" fontId="54" fillId="11" borderId="10" xfId="144" applyFont="1" applyFill="1" applyBorder="1" applyAlignment="1" applyProtection="1">
      <alignment horizontal="center" vertical="center"/>
      <protection locked="0"/>
    </xf>
    <xf numFmtId="0" fontId="52" fillId="0" borderId="0" xfId="144" applyFont="1" applyBorder="1" applyAlignment="1" applyProtection="1">
      <alignment horizontal="center" vertical="center" wrapText="1"/>
      <protection locked="0"/>
    </xf>
    <xf numFmtId="0" fontId="53" fillId="0" borderId="0" xfId="144" applyFont="1" applyBorder="1" applyAlignment="1" applyProtection="1">
      <alignment horizontal="center" vertical="center" wrapText="1"/>
      <protection locked="0"/>
    </xf>
    <xf numFmtId="0" fontId="53" fillId="0" borderId="0" xfId="144" applyFont="1" applyBorder="1" applyAlignment="1" applyProtection="1">
      <alignment horizontal="center" vertical="center"/>
      <protection locked="0"/>
    </xf>
    <xf numFmtId="0" fontId="54" fillId="11" borderId="10" xfId="144" applyFont="1" applyFill="1" applyBorder="1" applyAlignment="1" applyProtection="1">
      <alignment horizontal="center" vertical="center" textRotation="90" wrapText="1"/>
      <protection locked="0"/>
    </xf>
    <xf numFmtId="0" fontId="54" fillId="11" borderId="10" xfId="144" applyFont="1" applyFill="1" applyBorder="1" applyAlignment="1" applyProtection="1">
      <alignment horizontal="center" vertical="center" wrapText="1"/>
      <protection locked="0"/>
    </xf>
    <xf numFmtId="0" fontId="56" fillId="11" borderId="10" xfId="144" applyFont="1" applyFill="1" applyBorder="1" applyAlignment="1" applyProtection="1">
      <alignment horizontal="center" vertical="center" textRotation="90" wrapText="1"/>
      <protection locked="0"/>
    </xf>
    <xf numFmtId="0" fontId="58" fillId="0" borderId="10" xfId="144" applyFont="1" applyBorder="1" applyAlignment="1" applyProtection="1">
      <alignment horizontal="center" vertical="center"/>
      <protection locked="0"/>
    </xf>
    <xf numFmtId="0" fontId="59" fillId="0" borderId="0" xfId="144" applyFont="1" applyBorder="1" applyAlignment="1" applyProtection="1">
      <alignment horizontal="center" vertical="center"/>
      <protection locked="0"/>
    </xf>
    <xf numFmtId="2" fontId="48" fillId="0" borderId="23" xfId="29" applyNumberFormat="1" applyFont="1" applyBorder="1" applyAlignment="1">
      <alignment horizontal="center"/>
    </xf>
    <xf numFmtId="0" fontId="56" fillId="11" borderId="10" xfId="144" applyFont="1" applyFill="1" applyBorder="1" applyAlignment="1" applyProtection="1">
      <alignment horizontal="center" vertical="center" wrapText="1"/>
      <protection locked="0"/>
    </xf>
    <xf numFmtId="0" fontId="56" fillId="11" borderId="25" xfId="144" applyFont="1" applyFill="1" applyBorder="1" applyAlignment="1" applyProtection="1">
      <alignment horizontal="center" vertical="center" textRotation="90" wrapText="1"/>
      <protection locked="0"/>
    </xf>
    <xf numFmtId="0" fontId="56" fillId="11" borderId="10" xfId="144" applyFont="1" applyFill="1" applyBorder="1" applyAlignment="1" applyProtection="1">
      <alignment horizontal="center" vertical="center"/>
      <protection locked="0"/>
    </xf>
    <xf numFmtId="0" fontId="58" fillId="0" borderId="0" xfId="144" applyFont="1" applyBorder="1" applyAlignment="1" applyProtection="1">
      <alignment horizontal="center" vertical="center"/>
      <protection locked="0"/>
    </xf>
    <xf numFmtId="0" fontId="62" fillId="0" borderId="0" xfId="144" applyFont="1" applyBorder="1" applyAlignment="1" applyProtection="1">
      <alignment horizontal="center" vertical="center"/>
      <protection locked="0"/>
    </xf>
    <xf numFmtId="0" fontId="64" fillId="11" borderId="10" xfId="144" applyFont="1" applyFill="1" applyBorder="1" applyAlignment="1" applyProtection="1">
      <alignment horizontal="center" vertical="center" wrapText="1"/>
      <protection locked="0"/>
    </xf>
    <xf numFmtId="0" fontId="64" fillId="11" borderId="10" xfId="144" applyFont="1" applyFill="1" applyBorder="1" applyAlignment="1" applyProtection="1">
      <alignment horizontal="center" vertical="center" textRotation="90" wrapText="1"/>
      <protection locked="0"/>
    </xf>
    <xf numFmtId="0" fontId="64" fillId="11" borderId="10" xfId="144" applyFont="1" applyFill="1" applyBorder="1" applyAlignment="1" applyProtection="1">
      <alignment horizontal="center" vertical="center"/>
      <protection locked="0"/>
    </xf>
    <xf numFmtId="0" fontId="59" fillId="0" borderId="10" xfId="144" applyFont="1" applyBorder="1" applyAlignment="1" applyProtection="1">
      <alignment horizontal="center" vertical="center"/>
      <protection locked="0"/>
    </xf>
    <xf numFmtId="0" fontId="62" fillId="11" borderId="10" xfId="144" applyFont="1" applyFill="1" applyBorder="1" applyAlignment="1" applyProtection="1">
      <alignment horizontal="center" vertical="center" textRotation="90" wrapText="1"/>
      <protection locked="0"/>
    </xf>
    <xf numFmtId="0" fontId="45" fillId="0" borderId="10" xfId="29" applyFont="1" applyBorder="1" applyAlignment="1">
      <alignment horizontal="center" vertical="center" wrapText="1"/>
    </xf>
  </cellXfs>
  <cellStyles count="158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Денежный 11 9" xfId="10"/>
    <cellStyle name="Денежный 11 9 2" xfId="11"/>
    <cellStyle name="Денежный 12 12" xfId="12"/>
    <cellStyle name="Денежный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0" xfId="22"/>
    <cellStyle name="Обычный 11" xfId="23"/>
    <cellStyle name="Обычный 11 2" xfId="24"/>
    <cellStyle name="Обычный 11 3" xfId="25"/>
    <cellStyle name="Обычный 12" xfId="26"/>
    <cellStyle name="Обычный 2" xfId="27"/>
    <cellStyle name="Обычный 2 2" xfId="28"/>
    <cellStyle name="Обычный 2 3" xfId="29"/>
    <cellStyle name="Обычный 2 3 2" xfId="30"/>
    <cellStyle name="Обычный 2 4" xfId="31"/>
    <cellStyle name="Обычный 25" xfId="32"/>
    <cellStyle name="Обычный 3" xfId="33"/>
    <cellStyle name="Обычный 3 2" xfId="34"/>
    <cellStyle name="Обычный 3 3" xfId="35"/>
    <cellStyle name="Обычный 4" xfId="36"/>
    <cellStyle name="Обычный 4 2" xfId="37"/>
    <cellStyle name="Обычный 4 2 2" xfId="38"/>
    <cellStyle name="Обычный 4 2 2 2" xfId="39"/>
    <cellStyle name="Обычный 4 2 2 2 10" xfId="40"/>
    <cellStyle name="Обычный 4 2 2 2 2" xfId="41"/>
    <cellStyle name="Обычный 4 2 2 2 3" xfId="42"/>
    <cellStyle name="Обычный 4 2 2 2 3 10" xfId="43"/>
    <cellStyle name="Обычный 4 2 2 2 3 2" xfId="44"/>
    <cellStyle name="Обычный 4 2 2 2 3 3" xfId="45"/>
    <cellStyle name="Обычный 4 2 2 2 3 3 2" xfId="46"/>
    <cellStyle name="Обычный 4 2 2 2 3 3 3" xfId="47"/>
    <cellStyle name="Обычный 4 2 2 2 3 3 3 2" xfId="48"/>
    <cellStyle name="Обычный 4 2 2 2 3 3 3 2 2" xfId="49"/>
    <cellStyle name="Обычный 4 2 2 2 3 3 3 2 2 2" xfId="50"/>
    <cellStyle name="Обычный 4 2 2 2 3 3 3 2 2 2 2" xfId="51"/>
    <cellStyle name="Обычный 4 2 2 2 3 3 3 2 2 3" xfId="52"/>
    <cellStyle name="Обычный 4 2 2 2 3 3 3 2 2 4" xfId="53"/>
    <cellStyle name="Обычный 4 2 2 2 3 3 3 2 2 5" xfId="54"/>
    <cellStyle name="Обычный 4 2 2 2 3 3 3 2 3" xfId="55"/>
    <cellStyle name="Обычный 4 2 2 2 3 3 3 3" xfId="56"/>
    <cellStyle name="Обычный 4 2 2 2 3 3 3 4" xfId="57"/>
    <cellStyle name="Обычный 4 2 2 2 3 3 3 5" xfId="58"/>
    <cellStyle name="Обычный 4 2 2 2 3 3 3 5 2" xfId="59"/>
    <cellStyle name="Обычный 4 2 2 2 3 3 3 6" xfId="60"/>
    <cellStyle name="Обычный 4 2 2 2 3 3 4" xfId="61"/>
    <cellStyle name="Обычный 4 2 2 2 3 3 4 2" xfId="62"/>
    <cellStyle name="Обычный 4 2 2 2 3 3 4 3" xfId="63"/>
    <cellStyle name="Обычный 4 2 2 2 3 3 4 3 2" xfId="64"/>
    <cellStyle name="Обычный 4 2 2 2 3 3 4 3 2 2" xfId="65"/>
    <cellStyle name="Обычный 4 2 2 2 3 3 4 3 2 2 2" xfId="66"/>
    <cellStyle name="Обычный 4 2 2 2 3 3 4 3 2 2 3" xfId="67"/>
    <cellStyle name="Обычный 4 2 2 2 3 3 4 3 2 2 3 2" xfId="68"/>
    <cellStyle name="Обычный 4 2 2 2 3 3 4 3 2 2 3 3" xfId="69"/>
    <cellStyle name="Обычный 4 2 2 2 3 3 4 3 2 3" xfId="70"/>
    <cellStyle name="Обычный 4 2 2 2 3 3 4 3 3" xfId="71"/>
    <cellStyle name="Обычный 4 2 2 2 3 3 4 4" xfId="72"/>
    <cellStyle name="Обычный 4 2 2 2 3 3 5" xfId="73"/>
    <cellStyle name="Обычный 4 2 2 2 3 3 6" xfId="74"/>
    <cellStyle name="Обычный 4 2 2 2 3 3 7" xfId="75"/>
    <cellStyle name="Обычный 4 2 2 2 3 3 8" xfId="76"/>
    <cellStyle name="Обычный 4 2 2 2 3 4" xfId="77"/>
    <cellStyle name="Обычный 4 2 2 2 3 5" xfId="78"/>
    <cellStyle name="Обычный 4 2 2 2 3 5 2" xfId="79"/>
    <cellStyle name="Обычный 4 2 2 2 3 6" xfId="80"/>
    <cellStyle name="Обычный 4 2 2 2 3 6 2" xfId="81"/>
    <cellStyle name="Обычный 4 2 2 2 3 6 2 2" xfId="82"/>
    <cellStyle name="Обычный 4 2 2 2 3 6 2 3" xfId="83"/>
    <cellStyle name="Обычный 4 2 2 2 3 6 2 3 2" xfId="84"/>
    <cellStyle name="Обычный 4 2 2 2 3 6 2 3 3" xfId="85"/>
    <cellStyle name="Обычный 4 2 2 2 3 6 2 3 3 2" xfId="86"/>
    <cellStyle name="Обычный 4 2 2 2 3 6 2 3 4" xfId="87"/>
    <cellStyle name="Обычный 4 2 2 2 3 6 2 4" xfId="88"/>
    <cellStyle name="Обычный 4 2 2 2 3 6 2 5" xfId="89"/>
    <cellStyle name="Обычный 4 2 2 2 3 6 2 5 2" xfId="90"/>
    <cellStyle name="Обычный 4 2 2 2 3 6 2 6" xfId="91"/>
    <cellStyle name="Обычный 4 2 2 2 3 6 2 7" xfId="92"/>
    <cellStyle name="Обычный 4 2 2 2 3 6 2 8" xfId="93"/>
    <cellStyle name="Обычный 4 2 2 2 3 6 2 9" xfId="94"/>
    <cellStyle name="Обычный 4 2 2 2 3 6 3" xfId="95"/>
    <cellStyle name="Обычный 4 2 2 2 3 6 4" xfId="96"/>
    <cellStyle name="Обычный 4 2 2 2 3 6 5" xfId="97"/>
    <cellStyle name="Обычный 4 2 2 2 3 6 6" xfId="98"/>
    <cellStyle name="Обычный 4 2 2 2 3 6 7" xfId="99"/>
    <cellStyle name="Обычный 4 2 2 2 3 6 8" xfId="100"/>
    <cellStyle name="Обычный 4 2 2 2 3 6 9" xfId="101"/>
    <cellStyle name="Обычный 4 2 2 2 3 7" xfId="102"/>
    <cellStyle name="Обычный 4 2 2 2 3 7 2" xfId="103"/>
    <cellStyle name="Обычный 4 2 2 2 3 8" xfId="104"/>
    <cellStyle name="Обычный 4 2 2 2 3 9" xfId="105"/>
    <cellStyle name="Обычный 4 2 2 2 4" xfId="106"/>
    <cellStyle name="Обычный 4 2 2 2 4 2" xfId="107"/>
    <cellStyle name="Обычный 4 2 2 2 5" xfId="108"/>
    <cellStyle name="Обычный 4 2 2 2 6" xfId="109"/>
    <cellStyle name="Обычный 4 2 2 2 7" xfId="110"/>
    <cellStyle name="Обычный 4 2 2 2 7 2" xfId="111"/>
    <cellStyle name="Обычный 4 2 2 2 7 3" xfId="112"/>
    <cellStyle name="Обычный 4 2 2 2 7 4" xfId="113"/>
    <cellStyle name="Обычный 4 2 2 2 7 5" xfId="114"/>
    <cellStyle name="Обычный 4 2 2 2 7 5 2" xfId="115"/>
    <cellStyle name="Обычный 4 2 2 2 7 6" xfId="116"/>
    <cellStyle name="Обычный 4 2 2 2 7 7" xfId="117"/>
    <cellStyle name="Обычный 4 2 2 2 7 8" xfId="118"/>
    <cellStyle name="Обычный 4 2 2 2 7 9" xfId="119"/>
    <cellStyle name="Обычный 4 2 2 2 8" xfId="120"/>
    <cellStyle name="Обычный 4 2 2 2 9" xfId="121"/>
    <cellStyle name="Обычный 4 2 2 3" xfId="122"/>
    <cellStyle name="Обычный 4 2 2 3 2" xfId="123"/>
    <cellStyle name="Обычный 4 2 2 3 3" xfId="124"/>
    <cellStyle name="Обычный 4 2 2 4" xfId="125"/>
    <cellStyle name="Обычный 4 2 2 5" xfId="126"/>
    <cellStyle name="Обычный 4 2 3" xfId="127"/>
    <cellStyle name="Обычный 4 2 4" xfId="128"/>
    <cellStyle name="Обычный 4 2_1-й этап Курганинск" xfId="129"/>
    <cellStyle name="Обычный 4 3" xfId="130"/>
    <cellStyle name="Обычный 4 4" xfId="131"/>
    <cellStyle name="Обычный 4 4 2" xfId="132"/>
    <cellStyle name="Обычный 4 4 3" xfId="133"/>
    <cellStyle name="Обычный 4 4 3 2" xfId="134"/>
    <cellStyle name="Обычный 4 5" xfId="135"/>
    <cellStyle name="Обычный 4_1-й этап Курганинск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Обычный 9 2" xfId="142"/>
    <cellStyle name="Обычный 9 3" xfId="143"/>
    <cellStyle name="Обычный_конкур К_7-й этап НР 2010" xfId="151"/>
    <cellStyle name="Обычный_Лист Microsoft Excel" xfId="144"/>
    <cellStyle name="Обычный_Лист Microsoft Excel 11" xfId="145"/>
    <cellStyle name="Обычный_Лист Microsoft Excel 2" xfId="146"/>
    <cellStyle name="Обычный_Орел" xfId="147"/>
    <cellStyle name="Обычный_Россия (В) юниоры" xfId="148"/>
    <cellStyle name="Обычный_Россия (В) юниоры 2" xfId="149"/>
    <cellStyle name="Обычный_Россия (В) юниоры 3" xfId="150"/>
    <cellStyle name="Плохой 2" xfId="152"/>
    <cellStyle name="Пояснение 2" xfId="153"/>
    <cellStyle name="Примечание 2" xfId="154"/>
    <cellStyle name="Связанная ячейка 2" xfId="155"/>
    <cellStyle name="Текст предупреждения 2" xfId="156"/>
    <cellStyle name="Хороший 2" xfId="157"/>
  </cellStyles>
  <dxfs count="15"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  <dxf>
      <fill>
        <patternFill>
          <bgColor rgb="FFDBEEF4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952200</xdr:colOff>
      <xdr:row>2</xdr:row>
      <xdr:rowOff>409320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324800" cy="409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11</xdr:col>
      <xdr:colOff>185760</xdr:colOff>
      <xdr:row>2</xdr:row>
      <xdr:rowOff>0</xdr:rowOff>
    </xdr:from>
    <xdr:to>
      <xdr:col>12</xdr:col>
      <xdr:colOff>765720</xdr:colOff>
      <xdr:row>4</xdr:row>
      <xdr:rowOff>131760</xdr:rowOff>
    </xdr:to>
    <xdr:pic>
      <xdr:nvPicPr>
        <xdr:cNvPr id="3" name="Picture 558"/>
        <xdr:cNvPicPr/>
      </xdr:nvPicPr>
      <xdr:blipFill>
        <a:blip xmlns:r="http://schemas.openxmlformats.org/officeDocument/2006/relationships" r:embed="rId2"/>
        <a:srcRect l="4484" t="8458" r="10453" b="10773"/>
        <a:stretch/>
      </xdr:blipFill>
      <xdr:spPr>
        <a:xfrm>
          <a:off x="10365840" y="0"/>
          <a:ext cx="1265040" cy="111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342360</xdr:colOff>
      <xdr:row>3</xdr:row>
      <xdr:rowOff>174240</xdr:rowOff>
    </xdr:from>
    <xdr:to>
      <xdr:col>3</xdr:col>
      <xdr:colOff>940320</xdr:colOff>
      <xdr:row>5</xdr:row>
      <xdr:rowOff>430200</xdr:rowOff>
    </xdr:to>
    <xdr:pic>
      <xdr:nvPicPr>
        <xdr:cNvPr id="4" name="Picture 560"/>
        <xdr:cNvPicPr/>
      </xdr:nvPicPr>
      <xdr:blipFill>
        <a:blip xmlns:r="http://schemas.openxmlformats.org/officeDocument/2006/relationships" r:embed="rId3"/>
        <a:srcRect l="11389" t="5752" r="13667" b="7561"/>
        <a:stretch/>
      </xdr:blipFill>
      <xdr:spPr>
        <a:xfrm>
          <a:off x="342360" y="698040"/>
          <a:ext cx="970560" cy="111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2108160</xdr:colOff>
      <xdr:row>2</xdr:row>
      <xdr:rowOff>380880</xdr:rowOff>
    </xdr:from>
    <xdr:to>
      <xdr:col>10</xdr:col>
      <xdr:colOff>2759400</xdr:colOff>
      <xdr:row>4</xdr:row>
      <xdr:rowOff>275760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4"/>
        <a:stretch/>
      </xdr:blipFill>
      <xdr:spPr>
        <a:xfrm>
          <a:off x="9314640" y="380880"/>
          <a:ext cx="651240" cy="8758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345240</xdr:colOff>
      <xdr:row>2</xdr:row>
      <xdr:rowOff>176760</xdr:rowOff>
    </xdr:from>
    <xdr:to>
      <xdr:col>12</xdr:col>
      <xdr:colOff>435960</xdr:colOff>
      <xdr:row>6</xdr:row>
      <xdr:rowOff>26280</xdr:rowOff>
    </xdr:to>
    <xdr:pic>
      <xdr:nvPicPr>
        <xdr:cNvPr id="4" name="Picture 558"/>
        <xdr:cNvPicPr/>
      </xdr:nvPicPr>
      <xdr:blipFill>
        <a:blip xmlns:r="http://schemas.openxmlformats.org/officeDocument/2006/relationships" r:embed="rId1"/>
        <a:srcRect l="4484" t="8458" r="10453" b="10773"/>
        <a:stretch/>
      </xdr:blipFill>
      <xdr:spPr>
        <a:xfrm>
          <a:off x="10696320" y="1033920"/>
          <a:ext cx="1249560" cy="1125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1492200</xdr:colOff>
      <xdr:row>2</xdr:row>
      <xdr:rowOff>40680</xdr:rowOff>
    </xdr:from>
    <xdr:to>
      <xdr:col>4</xdr:col>
      <xdr:colOff>683640</xdr:colOff>
      <xdr:row>4</xdr:row>
      <xdr:rowOff>358920</xdr:rowOff>
    </xdr:to>
    <xdr:pic>
      <xdr:nvPicPr>
        <xdr:cNvPr id="5" name="Picture 560"/>
        <xdr:cNvPicPr/>
      </xdr:nvPicPr>
      <xdr:blipFill>
        <a:blip xmlns:r="http://schemas.openxmlformats.org/officeDocument/2006/relationships" r:embed="rId2"/>
        <a:srcRect l="11389" t="5752" r="13667" b="7561"/>
        <a:stretch/>
      </xdr:blipFill>
      <xdr:spPr>
        <a:xfrm>
          <a:off x="1965600" y="897840"/>
          <a:ext cx="1055880" cy="112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226080</xdr:colOff>
      <xdr:row>0</xdr:row>
      <xdr:rowOff>166680</xdr:rowOff>
    </xdr:from>
    <xdr:to>
      <xdr:col>3</xdr:col>
      <xdr:colOff>1742040</xdr:colOff>
      <xdr:row>1</xdr:row>
      <xdr:rowOff>261720</xdr:rowOff>
    </xdr:to>
    <xdr:pic>
      <xdr:nvPicPr>
        <xdr:cNvPr id="6" name="Рисунок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226080" y="166680"/>
          <a:ext cx="1989360" cy="618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10</xdr:col>
      <xdr:colOff>2259000</xdr:colOff>
      <xdr:row>0</xdr:row>
      <xdr:rowOff>13680</xdr:rowOff>
    </xdr:from>
    <xdr:to>
      <xdr:col>11</xdr:col>
      <xdr:colOff>583200</xdr:colOff>
      <xdr:row>2</xdr:row>
      <xdr:rowOff>15840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150560" y="13680"/>
          <a:ext cx="783720" cy="8593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2279880</xdr:colOff>
      <xdr:row>0</xdr:row>
      <xdr:rowOff>108720</xdr:rowOff>
    </xdr:from>
    <xdr:to>
      <xdr:col>12</xdr:col>
      <xdr:colOff>251640</xdr:colOff>
      <xdr:row>2</xdr:row>
      <xdr:rowOff>245520</xdr:rowOff>
    </xdr:to>
    <xdr:pic>
      <xdr:nvPicPr>
        <xdr:cNvPr id="8" name="Picture 558"/>
        <xdr:cNvPicPr/>
      </xdr:nvPicPr>
      <xdr:blipFill>
        <a:blip xmlns:r="http://schemas.openxmlformats.org/officeDocument/2006/relationships" r:embed="rId1"/>
        <a:srcRect l="4484" t="8458" r="10453" b="10773"/>
        <a:stretch/>
      </xdr:blipFill>
      <xdr:spPr>
        <a:xfrm>
          <a:off x="10837080" y="108720"/>
          <a:ext cx="1378440" cy="110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398160</xdr:rowOff>
    </xdr:from>
    <xdr:to>
      <xdr:col>3</xdr:col>
      <xdr:colOff>406080</xdr:colOff>
      <xdr:row>4</xdr:row>
      <xdr:rowOff>221760</xdr:rowOff>
    </xdr:to>
    <xdr:pic>
      <xdr:nvPicPr>
        <xdr:cNvPr id="9" name="Picture 560"/>
        <xdr:cNvPicPr/>
      </xdr:nvPicPr>
      <xdr:blipFill>
        <a:blip xmlns:r="http://schemas.openxmlformats.org/officeDocument/2006/relationships" r:embed="rId2"/>
        <a:srcRect l="11389" t="5752" r="13667" b="7561"/>
        <a:stretch/>
      </xdr:blipFill>
      <xdr:spPr>
        <a:xfrm>
          <a:off x="0" y="921960"/>
          <a:ext cx="980640" cy="110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16560</xdr:rowOff>
    </xdr:from>
    <xdr:to>
      <xdr:col>3</xdr:col>
      <xdr:colOff>1415880</xdr:colOff>
      <xdr:row>1</xdr:row>
      <xdr:rowOff>111600</xdr:rowOff>
    </xdr:to>
    <xdr:pic>
      <xdr:nvPicPr>
        <xdr:cNvPr id="10" name="Рисунок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16560"/>
          <a:ext cx="1990440" cy="618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12</xdr:col>
      <xdr:colOff>518040</xdr:colOff>
      <xdr:row>0</xdr:row>
      <xdr:rowOff>27360</xdr:rowOff>
    </xdr:from>
    <xdr:to>
      <xdr:col>14</xdr:col>
      <xdr:colOff>299160</xdr:colOff>
      <xdr:row>1</xdr:row>
      <xdr:rowOff>447120</xdr:rowOff>
    </xdr:to>
    <xdr:pic>
      <xdr:nvPicPr>
        <xdr:cNvPr id="11" name="Рисунок 1"/>
        <xdr:cNvPicPr/>
      </xdr:nvPicPr>
      <xdr:blipFill>
        <a:blip xmlns:r="http://schemas.openxmlformats.org/officeDocument/2006/relationships" r:embed="rId4"/>
        <a:stretch/>
      </xdr:blipFill>
      <xdr:spPr>
        <a:xfrm>
          <a:off x="12481920" y="27360"/>
          <a:ext cx="758880" cy="9435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1611360</xdr:colOff>
      <xdr:row>3</xdr:row>
      <xdr:rowOff>95040</xdr:rowOff>
    </xdr:to>
    <xdr:pic>
      <xdr:nvPicPr>
        <xdr:cNvPr id="1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983960" cy="618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11</xdr:col>
      <xdr:colOff>71280</xdr:colOff>
      <xdr:row>2</xdr:row>
      <xdr:rowOff>139680</xdr:rowOff>
    </xdr:from>
    <xdr:to>
      <xdr:col>12</xdr:col>
      <xdr:colOff>613440</xdr:colOff>
      <xdr:row>4</xdr:row>
      <xdr:rowOff>271440</xdr:rowOff>
    </xdr:to>
    <xdr:pic>
      <xdr:nvPicPr>
        <xdr:cNvPr id="13" name="Picture 558"/>
        <xdr:cNvPicPr/>
      </xdr:nvPicPr>
      <xdr:blipFill>
        <a:blip xmlns:r="http://schemas.openxmlformats.org/officeDocument/2006/relationships" r:embed="rId2"/>
        <a:srcRect l="4484" t="8458" r="10453" b="10773"/>
        <a:stretch/>
      </xdr:blipFill>
      <xdr:spPr>
        <a:xfrm>
          <a:off x="10805760" y="139680"/>
          <a:ext cx="1227240" cy="111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50400</xdr:colOff>
      <xdr:row>3</xdr:row>
      <xdr:rowOff>187200</xdr:rowOff>
    </xdr:from>
    <xdr:to>
      <xdr:col>3</xdr:col>
      <xdr:colOff>1004040</xdr:colOff>
      <xdr:row>6</xdr:row>
      <xdr:rowOff>74880</xdr:rowOff>
    </xdr:to>
    <xdr:pic>
      <xdr:nvPicPr>
        <xdr:cNvPr id="14" name="Picture 560"/>
        <xdr:cNvPicPr/>
      </xdr:nvPicPr>
      <xdr:blipFill>
        <a:blip xmlns:r="http://schemas.openxmlformats.org/officeDocument/2006/relationships" r:embed="rId3"/>
        <a:srcRect l="11389" t="5752" r="13667" b="7561"/>
        <a:stretch/>
      </xdr:blipFill>
      <xdr:spPr>
        <a:xfrm>
          <a:off x="423000" y="711000"/>
          <a:ext cx="953640" cy="1116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343080</xdr:colOff>
      <xdr:row>2</xdr:row>
      <xdr:rowOff>0</xdr:rowOff>
    </xdr:from>
    <xdr:to>
      <xdr:col>17</xdr:col>
      <xdr:colOff>384480</xdr:colOff>
      <xdr:row>3</xdr:row>
      <xdr:rowOff>352080</xdr:rowOff>
    </xdr:to>
    <xdr:pic>
      <xdr:nvPicPr>
        <xdr:cNvPr id="15" name="Рисунок 1"/>
        <xdr:cNvPicPr/>
      </xdr:nvPicPr>
      <xdr:blipFill>
        <a:blip xmlns:r="http://schemas.openxmlformats.org/officeDocument/2006/relationships" r:embed="rId4"/>
        <a:stretch/>
      </xdr:blipFill>
      <xdr:spPr>
        <a:xfrm>
          <a:off x="13173840" y="0"/>
          <a:ext cx="686520" cy="8758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407880</xdr:colOff>
      <xdr:row>0</xdr:row>
      <xdr:rowOff>19080</xdr:rowOff>
    </xdr:from>
    <xdr:to>
      <xdr:col>13</xdr:col>
      <xdr:colOff>498600</xdr:colOff>
      <xdr:row>2</xdr:row>
      <xdr:rowOff>276840</xdr:rowOff>
    </xdr:to>
    <xdr:pic>
      <xdr:nvPicPr>
        <xdr:cNvPr id="16" name="Picture 558"/>
        <xdr:cNvPicPr/>
      </xdr:nvPicPr>
      <xdr:blipFill>
        <a:blip xmlns:r="http://schemas.openxmlformats.org/officeDocument/2006/relationships" r:embed="rId1"/>
        <a:srcRect l="4484" t="8458" r="10453" b="10773"/>
        <a:stretch/>
      </xdr:blipFill>
      <xdr:spPr>
        <a:xfrm>
          <a:off x="12018600" y="19080"/>
          <a:ext cx="1249560" cy="111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212760</xdr:colOff>
      <xdr:row>2</xdr:row>
      <xdr:rowOff>46440</xdr:rowOff>
    </xdr:from>
    <xdr:to>
      <xdr:col>1</xdr:col>
      <xdr:colOff>819360</xdr:colOff>
      <xdr:row>5</xdr:row>
      <xdr:rowOff>364680</xdr:rowOff>
    </xdr:to>
    <xdr:pic>
      <xdr:nvPicPr>
        <xdr:cNvPr id="17" name="Picture 560"/>
        <xdr:cNvPicPr/>
      </xdr:nvPicPr>
      <xdr:blipFill>
        <a:blip xmlns:r="http://schemas.openxmlformats.org/officeDocument/2006/relationships" r:embed="rId2"/>
        <a:srcRect l="11389" t="5752" r="13667" b="7561"/>
        <a:stretch/>
      </xdr:blipFill>
      <xdr:spPr>
        <a:xfrm>
          <a:off x="212760" y="903600"/>
          <a:ext cx="989280" cy="112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111960</xdr:colOff>
      <xdr:row>0</xdr:row>
      <xdr:rowOff>109440</xdr:rowOff>
    </xdr:from>
    <xdr:to>
      <xdr:col>3</xdr:col>
      <xdr:colOff>313560</xdr:colOff>
      <xdr:row>1</xdr:row>
      <xdr:rowOff>204480</xdr:rowOff>
    </xdr:to>
    <xdr:pic>
      <xdr:nvPicPr>
        <xdr:cNvPr id="18" name="Рисунок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494640" y="109440"/>
          <a:ext cx="2066040" cy="618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14</xdr:col>
      <xdr:colOff>153000</xdr:colOff>
      <xdr:row>0</xdr:row>
      <xdr:rowOff>0</xdr:rowOff>
    </xdr:from>
    <xdr:to>
      <xdr:col>15</xdr:col>
      <xdr:colOff>34920</xdr:colOff>
      <xdr:row>2</xdr:row>
      <xdr:rowOff>163800</xdr:rowOff>
    </xdr:to>
    <xdr:pic>
      <xdr:nvPicPr>
        <xdr:cNvPr id="19" name="Рисунок 1"/>
        <xdr:cNvPicPr/>
      </xdr:nvPicPr>
      <xdr:blipFill>
        <a:blip xmlns:r="http://schemas.openxmlformats.org/officeDocument/2006/relationships" r:embed="rId4"/>
        <a:stretch/>
      </xdr:blipFill>
      <xdr:spPr>
        <a:xfrm>
          <a:off x="13779360" y="0"/>
          <a:ext cx="657720" cy="10209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141120</xdr:colOff>
      <xdr:row>0</xdr:row>
      <xdr:rowOff>0</xdr:rowOff>
    </xdr:from>
    <xdr:to>
      <xdr:col>14</xdr:col>
      <xdr:colOff>231840</xdr:colOff>
      <xdr:row>2</xdr:row>
      <xdr:rowOff>257760</xdr:rowOff>
    </xdr:to>
    <xdr:pic>
      <xdr:nvPicPr>
        <xdr:cNvPr id="20" name="Picture 558"/>
        <xdr:cNvPicPr/>
      </xdr:nvPicPr>
      <xdr:blipFill>
        <a:blip xmlns:r="http://schemas.openxmlformats.org/officeDocument/2006/relationships" r:embed="rId1"/>
        <a:srcRect l="4484" t="8458" r="10453" b="10773"/>
        <a:stretch/>
      </xdr:blipFill>
      <xdr:spPr>
        <a:xfrm>
          <a:off x="11651040" y="0"/>
          <a:ext cx="1249560" cy="111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212760</xdr:colOff>
      <xdr:row>2</xdr:row>
      <xdr:rowOff>27360</xdr:rowOff>
    </xdr:from>
    <xdr:to>
      <xdr:col>3</xdr:col>
      <xdr:colOff>724320</xdr:colOff>
      <xdr:row>4</xdr:row>
      <xdr:rowOff>345600</xdr:rowOff>
    </xdr:to>
    <xdr:pic>
      <xdr:nvPicPr>
        <xdr:cNvPr id="21" name="Picture 560"/>
        <xdr:cNvPicPr/>
      </xdr:nvPicPr>
      <xdr:blipFill>
        <a:blip xmlns:r="http://schemas.openxmlformats.org/officeDocument/2006/relationships" r:embed="rId2"/>
        <a:srcRect l="11389" t="5752" r="13667" b="7561"/>
        <a:stretch/>
      </xdr:blipFill>
      <xdr:spPr>
        <a:xfrm>
          <a:off x="212760" y="884520"/>
          <a:ext cx="984960" cy="112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226080</xdr:colOff>
      <xdr:row>0</xdr:row>
      <xdr:rowOff>166680</xdr:rowOff>
    </xdr:from>
    <xdr:to>
      <xdr:col>3</xdr:col>
      <xdr:colOff>1742040</xdr:colOff>
      <xdr:row>1</xdr:row>
      <xdr:rowOff>261720</xdr:rowOff>
    </xdr:to>
    <xdr:pic>
      <xdr:nvPicPr>
        <xdr:cNvPr id="22" name="Рисунок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226080" y="166680"/>
          <a:ext cx="1989360" cy="618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11</xdr:col>
      <xdr:colOff>258480</xdr:colOff>
      <xdr:row>0</xdr:row>
      <xdr:rowOff>204120</xdr:rowOff>
    </xdr:from>
    <xdr:to>
      <xdr:col>11</xdr:col>
      <xdr:colOff>909720</xdr:colOff>
      <xdr:row>2</xdr:row>
      <xdr:rowOff>206280</xdr:rowOff>
    </xdr:to>
    <xdr:pic>
      <xdr:nvPicPr>
        <xdr:cNvPr id="23" name="Рисунок 1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609560" y="204120"/>
          <a:ext cx="651240" cy="8593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8"/>
  <sheetViews>
    <sheetView view="pageBreakPreview" workbookViewId="0">
      <selection activeCell="C8" sqref="C8"/>
    </sheetView>
  </sheetViews>
  <sheetFormatPr defaultRowHeight="15"/>
  <cols>
    <col min="1" max="1" width="6.28515625" style="1" customWidth="1"/>
    <col min="2" max="2" width="8.42578125" style="2" customWidth="1"/>
    <col min="3" max="3" width="49.7109375" style="2" customWidth="1"/>
    <col min="4" max="4" width="26.5703125" style="2" customWidth="1"/>
    <col min="5" max="5" width="26.140625" style="2" customWidth="1"/>
    <col min="6" max="6" width="16" style="2" customWidth="1"/>
    <col min="7" max="7" width="9.140625" style="2" customWidth="1"/>
    <col min="8" max="8" width="9.140625" style="1" customWidth="1"/>
    <col min="9" max="9" width="33.85546875" style="1" customWidth="1"/>
    <col min="10" max="10" width="30.42578125" style="1" customWidth="1"/>
    <col min="11" max="11" width="24.5703125" style="1" customWidth="1"/>
    <col min="12" max="1025" width="9.140625" style="1" customWidth="1"/>
  </cols>
  <sheetData>
    <row r="1" spans="1:11" ht="58.5" customHeight="1">
      <c r="A1" s="212" t="s">
        <v>0</v>
      </c>
      <c r="B1" s="212"/>
      <c r="C1" s="212"/>
      <c r="D1" s="212"/>
      <c r="E1" s="212"/>
      <c r="G1" s="213" t="s">
        <v>1</v>
      </c>
      <c r="H1" s="213"/>
      <c r="I1" s="213"/>
      <c r="J1" s="213"/>
      <c r="K1" s="213"/>
    </row>
    <row r="2" spans="1:11" ht="5.25" customHeight="1">
      <c r="A2" s="3"/>
      <c r="G2" s="1"/>
      <c r="H2" s="2"/>
      <c r="I2" s="2"/>
      <c r="J2" s="2"/>
      <c r="K2" s="2"/>
    </row>
    <row r="3" spans="1:11" s="11" customFormat="1" ht="24.75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6"/>
      <c r="G3" s="7" t="s">
        <v>2</v>
      </c>
      <c r="H3" s="8" t="s">
        <v>3</v>
      </c>
      <c r="I3" s="9" t="s">
        <v>4</v>
      </c>
      <c r="J3" s="8" t="s">
        <v>5</v>
      </c>
      <c r="K3" s="10" t="s">
        <v>6</v>
      </c>
    </row>
    <row r="4" spans="1:11" s="13" customFormat="1" ht="24.75" customHeight="1">
      <c r="A4" s="214" t="s">
        <v>7</v>
      </c>
      <c r="B4" s="214"/>
      <c r="C4" s="214"/>
      <c r="D4" s="214"/>
      <c r="E4" s="214"/>
      <c r="F4" s="12"/>
      <c r="G4" s="210" t="s">
        <v>8</v>
      </c>
      <c r="H4" s="210"/>
      <c r="I4" s="210"/>
      <c r="J4" s="210"/>
      <c r="K4" s="210"/>
    </row>
    <row r="5" spans="1:11" s="22" customFormat="1" ht="33.75" customHeight="1">
      <c r="A5" s="14">
        <v>1</v>
      </c>
      <c r="B5" s="14">
        <v>1</v>
      </c>
      <c r="C5" s="15" t="s">
        <v>9</v>
      </c>
      <c r="D5" s="16">
        <v>4300</v>
      </c>
      <c r="E5" s="14"/>
      <c r="F5" s="17"/>
      <c r="G5" s="18">
        <v>1</v>
      </c>
      <c r="H5" s="14">
        <v>1</v>
      </c>
      <c r="I5" s="19" t="s">
        <v>10</v>
      </c>
      <c r="J5" s="20">
        <v>6500</v>
      </c>
      <c r="K5" s="21"/>
    </row>
    <row r="6" spans="1:11" s="22" customFormat="1" ht="36" customHeight="1">
      <c r="A6" s="14">
        <v>2</v>
      </c>
      <c r="B6" s="14">
        <v>2</v>
      </c>
      <c r="C6" s="23" t="s">
        <v>11</v>
      </c>
      <c r="D6" s="16">
        <v>2600</v>
      </c>
      <c r="E6" s="14"/>
      <c r="F6" s="17"/>
      <c r="G6" s="18">
        <v>2</v>
      </c>
      <c r="H6" s="14">
        <v>2</v>
      </c>
      <c r="I6" s="24" t="s">
        <v>12</v>
      </c>
      <c r="J6" s="20">
        <v>4000</v>
      </c>
      <c r="K6" s="21"/>
    </row>
    <row r="7" spans="1:11" s="22" customFormat="1" ht="37.5" customHeight="1">
      <c r="A7" s="14">
        <v>3</v>
      </c>
      <c r="B7" s="14">
        <v>3</v>
      </c>
      <c r="C7" s="23" t="s">
        <v>13</v>
      </c>
      <c r="D7" s="16">
        <v>1800</v>
      </c>
      <c r="E7" s="14"/>
      <c r="F7" s="17"/>
      <c r="G7" s="18">
        <v>3</v>
      </c>
      <c r="H7" s="14">
        <v>3</v>
      </c>
      <c r="I7" s="24" t="s">
        <v>14</v>
      </c>
      <c r="J7" s="20">
        <v>2750</v>
      </c>
      <c r="K7" s="21"/>
    </row>
    <row r="8" spans="1:11" s="22" customFormat="1" ht="36" customHeight="1">
      <c r="A8" s="14">
        <v>4</v>
      </c>
      <c r="B8" s="14">
        <v>4</v>
      </c>
      <c r="C8" s="25"/>
      <c r="D8" s="16"/>
      <c r="E8" s="14"/>
      <c r="F8" s="17"/>
      <c r="G8" s="18"/>
      <c r="H8" s="14"/>
      <c r="I8" s="26"/>
      <c r="J8" s="20"/>
      <c r="K8" s="21"/>
    </row>
    <row r="9" spans="1:11" s="22" customFormat="1" ht="30" customHeight="1">
      <c r="A9" s="14">
        <v>5</v>
      </c>
      <c r="B9" s="14">
        <v>5</v>
      </c>
      <c r="C9" s="25"/>
      <c r="D9" s="27"/>
      <c r="E9" s="14"/>
      <c r="F9" s="28"/>
      <c r="G9" s="18"/>
      <c r="H9" s="14"/>
      <c r="I9" s="29"/>
      <c r="J9" s="30"/>
      <c r="K9" s="21"/>
    </row>
    <row r="10" spans="1:11" ht="22.5" customHeight="1">
      <c r="A10" s="31"/>
      <c r="B10" s="207" t="s">
        <v>15</v>
      </c>
      <c r="C10" s="207"/>
      <c r="D10" s="32">
        <f>SUM(D5:D9)</f>
        <v>8700</v>
      </c>
      <c r="E10" s="5"/>
      <c r="F10" s="33">
        <v>50000</v>
      </c>
      <c r="G10" s="34"/>
      <c r="H10" s="211" t="s">
        <v>15</v>
      </c>
      <c r="I10" s="211"/>
      <c r="J10" s="35">
        <f>J7+J6+J5</f>
        <v>13250</v>
      </c>
      <c r="K10" s="36"/>
    </row>
    <row r="11" spans="1:11" s="22" customFormat="1" ht="30.75" customHeight="1">
      <c r="A11" s="209" t="s">
        <v>16</v>
      </c>
      <c r="B11" s="209"/>
      <c r="C11" s="209"/>
      <c r="D11" s="209"/>
      <c r="E11" s="209"/>
      <c r="F11" s="37"/>
    </row>
    <row r="12" spans="1:11" s="22" customFormat="1" ht="30" customHeight="1">
      <c r="A12" s="14">
        <v>1</v>
      </c>
      <c r="B12" s="14">
        <v>1</v>
      </c>
      <c r="C12" s="24" t="s">
        <v>17</v>
      </c>
      <c r="D12" s="16">
        <v>4300</v>
      </c>
      <c r="E12" s="14"/>
      <c r="F12" s="37"/>
      <c r="G12" s="7" t="s">
        <v>2</v>
      </c>
      <c r="H12" s="8" t="s">
        <v>3</v>
      </c>
      <c r="I12" s="9" t="s">
        <v>4</v>
      </c>
      <c r="J12" s="8" t="s">
        <v>5</v>
      </c>
      <c r="K12" s="10" t="s">
        <v>6</v>
      </c>
    </row>
    <row r="13" spans="1:11" s="22" customFormat="1" ht="29.25" customHeight="1">
      <c r="A13" s="14">
        <v>2</v>
      </c>
      <c r="B13" s="14">
        <v>2</v>
      </c>
      <c r="C13" s="24" t="s">
        <v>9</v>
      </c>
      <c r="D13" s="16">
        <v>2600</v>
      </c>
      <c r="E13" s="14"/>
      <c r="F13" s="37"/>
      <c r="G13" s="210" t="s">
        <v>18</v>
      </c>
      <c r="H13" s="210"/>
      <c r="I13" s="210"/>
      <c r="J13" s="210"/>
      <c r="K13" s="210"/>
    </row>
    <row r="14" spans="1:11" s="22" customFormat="1" ht="27.75" customHeight="1">
      <c r="A14" s="14">
        <v>3</v>
      </c>
      <c r="B14" s="14">
        <v>3</v>
      </c>
      <c r="C14" s="38" t="s">
        <v>11</v>
      </c>
      <c r="D14" s="16">
        <v>1800</v>
      </c>
      <c r="E14" s="14"/>
      <c r="F14" s="37"/>
      <c r="G14" s="18">
        <v>1</v>
      </c>
      <c r="H14" s="14">
        <v>1</v>
      </c>
      <c r="I14" s="39" t="s">
        <v>14</v>
      </c>
      <c r="J14" s="20">
        <v>6500</v>
      </c>
      <c r="K14" s="21"/>
    </row>
    <row r="15" spans="1:11" s="22" customFormat="1" ht="29.25" customHeight="1">
      <c r="A15" s="14">
        <v>4</v>
      </c>
      <c r="B15" s="14">
        <v>4</v>
      </c>
      <c r="C15" s="40"/>
      <c r="D15" s="16"/>
      <c r="E15" s="14"/>
      <c r="F15" s="37"/>
      <c r="G15" s="18">
        <v>2</v>
      </c>
      <c r="H15" s="14">
        <v>2</v>
      </c>
      <c r="I15" s="41" t="s">
        <v>19</v>
      </c>
      <c r="J15" s="20">
        <v>4000</v>
      </c>
      <c r="K15" s="21"/>
    </row>
    <row r="16" spans="1:11" s="22" customFormat="1" ht="28.5" customHeight="1">
      <c r="A16" s="14">
        <v>5</v>
      </c>
      <c r="B16" s="14">
        <v>5</v>
      </c>
      <c r="C16" s="40"/>
      <c r="D16" s="27"/>
      <c r="E16" s="14"/>
      <c r="F16" s="37"/>
      <c r="G16" s="18">
        <v>3</v>
      </c>
      <c r="H16" s="14">
        <v>3</v>
      </c>
      <c r="I16" s="42" t="s">
        <v>20</v>
      </c>
      <c r="J16" s="20">
        <v>2750</v>
      </c>
      <c r="K16" s="21"/>
    </row>
    <row r="17" spans="1:11" ht="22.5" customHeight="1">
      <c r="A17" s="31"/>
      <c r="B17" s="207" t="s">
        <v>15</v>
      </c>
      <c r="C17" s="207"/>
      <c r="D17" s="32">
        <f>SUM(D12:D16)</f>
        <v>8700</v>
      </c>
      <c r="E17" s="5"/>
      <c r="G17" s="18"/>
      <c r="H17" s="14"/>
      <c r="I17" s="26"/>
      <c r="J17" s="20"/>
      <c r="K17" s="21"/>
    </row>
    <row r="18" spans="1:11" s="22" customFormat="1" ht="30.75" customHeight="1">
      <c r="A18" s="209" t="s">
        <v>21</v>
      </c>
      <c r="B18" s="209"/>
      <c r="C18" s="209"/>
      <c r="D18" s="209"/>
      <c r="E18" s="209"/>
      <c r="F18" s="37"/>
      <c r="G18" s="18"/>
      <c r="H18" s="14"/>
      <c r="I18" s="29"/>
      <c r="J18" s="30"/>
      <c r="K18" s="21"/>
    </row>
    <row r="19" spans="1:11" s="22" customFormat="1" ht="28.5" customHeight="1">
      <c r="A19" s="14">
        <v>1</v>
      </c>
      <c r="B19" s="14">
        <v>1</v>
      </c>
      <c r="C19" s="15" t="s">
        <v>22</v>
      </c>
      <c r="D19" s="16">
        <v>4300</v>
      </c>
      <c r="E19" s="14"/>
      <c r="F19" s="37"/>
      <c r="G19" s="34"/>
      <c r="H19" s="211" t="s">
        <v>15</v>
      </c>
      <c r="I19" s="211"/>
      <c r="J19" s="35">
        <f>J16+J15+J14</f>
        <v>13250</v>
      </c>
      <c r="K19" s="36"/>
    </row>
    <row r="20" spans="1:11" s="22" customFormat="1" ht="29.25" customHeight="1">
      <c r="A20" s="14">
        <v>2</v>
      </c>
      <c r="B20" s="14">
        <v>2</v>
      </c>
      <c r="C20" s="15" t="s">
        <v>9</v>
      </c>
      <c r="D20" s="16">
        <v>2600</v>
      </c>
      <c r="E20" s="14"/>
      <c r="F20" s="37"/>
      <c r="G20" s="37"/>
    </row>
    <row r="21" spans="1:11" s="22" customFormat="1" ht="30.75" customHeight="1">
      <c r="A21" s="14">
        <v>3</v>
      </c>
      <c r="B21" s="14">
        <v>3</v>
      </c>
      <c r="C21" s="23" t="s">
        <v>23</v>
      </c>
      <c r="D21" s="16">
        <v>1800</v>
      </c>
      <c r="E21" s="14"/>
      <c r="F21" s="37"/>
      <c r="G21" s="43"/>
      <c r="H21" s="43"/>
      <c r="I21" s="44"/>
      <c r="J21" s="43"/>
      <c r="K21" s="44"/>
    </row>
    <row r="22" spans="1:11" s="22" customFormat="1" ht="35.25" customHeight="1">
      <c r="A22" s="14">
        <v>4</v>
      </c>
      <c r="B22" s="14">
        <v>4</v>
      </c>
      <c r="C22" s="24"/>
      <c r="D22" s="16"/>
      <c r="E22" s="14"/>
      <c r="F22" s="37"/>
      <c r="G22" s="206"/>
      <c r="H22" s="206"/>
      <c r="I22" s="206"/>
      <c r="J22" s="206"/>
      <c r="K22" s="206"/>
    </row>
    <row r="23" spans="1:11" s="22" customFormat="1" ht="28.5" customHeight="1">
      <c r="A23" s="14">
        <v>5</v>
      </c>
      <c r="B23" s="14">
        <v>5</v>
      </c>
      <c r="C23" s="25"/>
      <c r="D23" s="27"/>
      <c r="E23" s="14"/>
      <c r="F23" s="37"/>
      <c r="G23" s="45"/>
      <c r="H23" s="45"/>
      <c r="I23" s="46"/>
      <c r="J23" s="47"/>
      <c r="K23" s="45"/>
    </row>
    <row r="24" spans="1:11" ht="35.25" customHeight="1">
      <c r="A24" s="31"/>
      <c r="B24" s="207" t="s">
        <v>15</v>
      </c>
      <c r="C24" s="207"/>
      <c r="D24" s="32">
        <f>D23+D22+D21+D20+D19</f>
        <v>8700</v>
      </c>
      <c r="E24" s="5"/>
      <c r="G24" s="45"/>
      <c r="H24" s="45"/>
      <c r="I24" s="46"/>
      <c r="J24" s="47"/>
      <c r="K24" s="45"/>
    </row>
    <row r="25" spans="1:11" ht="30.75" customHeight="1">
      <c r="A25" s="208" t="s">
        <v>24</v>
      </c>
      <c r="B25" s="208"/>
      <c r="C25" s="208"/>
      <c r="D25" s="208"/>
      <c r="E25" s="208"/>
      <c r="G25" s="1"/>
      <c r="H25" s="48" t="s">
        <v>25</v>
      </c>
      <c r="I25" s="2"/>
      <c r="J25" s="49"/>
      <c r="K25" s="49"/>
    </row>
    <row r="26" spans="1:11" s="22" customFormat="1" ht="26.25" customHeight="1">
      <c r="A26" s="14">
        <v>1</v>
      </c>
      <c r="B26" s="14">
        <v>1</v>
      </c>
      <c r="C26" s="24" t="s">
        <v>26</v>
      </c>
      <c r="D26" s="16">
        <v>4300</v>
      </c>
      <c r="E26" s="14"/>
      <c r="F26" s="37"/>
      <c r="G26" s="1"/>
      <c r="H26" s="49"/>
      <c r="I26" s="49"/>
      <c r="J26" s="49"/>
      <c r="K26" s="49"/>
    </row>
    <row r="27" spans="1:11" s="22" customFormat="1" ht="27" customHeight="1">
      <c r="A27" s="14">
        <v>2</v>
      </c>
      <c r="B27" s="14">
        <v>2</v>
      </c>
      <c r="C27" s="24" t="s">
        <v>27</v>
      </c>
      <c r="D27" s="16">
        <v>2600</v>
      </c>
      <c r="E27" s="14"/>
      <c r="F27" s="37"/>
      <c r="G27" s="1"/>
      <c r="H27" s="2"/>
      <c r="I27" s="2"/>
      <c r="J27" s="2"/>
      <c r="K27" s="2"/>
    </row>
    <row r="28" spans="1:11" s="22" customFormat="1" ht="27" customHeight="1">
      <c r="A28" s="14">
        <v>3</v>
      </c>
      <c r="B28" s="14">
        <v>3</v>
      </c>
      <c r="C28" s="24" t="s">
        <v>28</v>
      </c>
      <c r="D28" s="16">
        <v>1800</v>
      </c>
      <c r="E28" s="14"/>
      <c r="F28" s="37"/>
      <c r="G28" s="1"/>
      <c r="H28" s="48" t="s">
        <v>29</v>
      </c>
      <c r="I28" s="2"/>
      <c r="J28" s="2"/>
      <c r="K28" s="2"/>
    </row>
    <row r="29" spans="1:11" s="22" customFormat="1" ht="32.25" customHeight="1">
      <c r="A29" s="14">
        <v>4</v>
      </c>
      <c r="B29" s="14">
        <v>4</v>
      </c>
      <c r="C29" s="40"/>
      <c r="D29" s="16"/>
      <c r="E29" s="14"/>
      <c r="F29" s="37"/>
      <c r="G29" s="2"/>
      <c r="H29" s="1"/>
      <c r="I29" s="1"/>
      <c r="J29" s="1"/>
      <c r="K29" s="1"/>
    </row>
    <row r="30" spans="1:11" s="22" customFormat="1" ht="30" customHeight="1">
      <c r="A30" s="14">
        <v>5</v>
      </c>
      <c r="B30" s="14">
        <v>5</v>
      </c>
      <c r="C30" s="50"/>
      <c r="D30" s="27"/>
      <c r="E30" s="14"/>
      <c r="F30" s="37"/>
      <c r="G30" s="37"/>
    </row>
    <row r="31" spans="1:11" s="11" customFormat="1" ht="29.25" customHeight="1">
      <c r="A31" s="31"/>
      <c r="B31" s="207" t="s">
        <v>15</v>
      </c>
      <c r="C31" s="207"/>
      <c r="D31" s="32">
        <f>SUM(D26:D30)</f>
        <v>8700</v>
      </c>
      <c r="E31" s="5"/>
      <c r="F31" s="6"/>
      <c r="G31" s="6"/>
    </row>
    <row r="34" spans="2:5">
      <c r="B34" s="48" t="s">
        <v>25</v>
      </c>
      <c r="D34" s="49"/>
      <c r="E34" s="49"/>
    </row>
    <row r="35" spans="2:5" ht="24" customHeight="1">
      <c r="B35" s="49"/>
      <c r="C35" s="49"/>
      <c r="D35" s="49"/>
      <c r="E35" s="49"/>
    </row>
    <row r="36" spans="2:5" ht="24" customHeight="1"/>
    <row r="37" spans="2:5" ht="14.25" customHeight="1">
      <c r="B37" s="48" t="s">
        <v>29</v>
      </c>
    </row>
    <row r="38" spans="2:5" ht="24" customHeight="1"/>
  </sheetData>
  <mergeCells count="15">
    <mergeCell ref="A1:E1"/>
    <mergeCell ref="G1:K1"/>
    <mergeCell ref="A4:E4"/>
    <mergeCell ref="G4:K4"/>
    <mergeCell ref="B10:C10"/>
    <mergeCell ref="H10:I10"/>
    <mergeCell ref="G22:K22"/>
    <mergeCell ref="B24:C24"/>
    <mergeCell ref="A25:E25"/>
    <mergeCell ref="B31:C31"/>
    <mergeCell ref="A11:E11"/>
    <mergeCell ref="G13:K13"/>
    <mergeCell ref="B17:C17"/>
    <mergeCell ref="A18:E18"/>
    <mergeCell ref="H19:I19"/>
  </mergeCells>
  <pageMargins left="0" right="0" top="0" bottom="0" header="0.51180555555555496" footer="0.51180555555555496"/>
  <pageSetup paperSize="9" scale="41" firstPageNumber="0" orientation="portrait" horizontalDpi="300" verticalDpi="30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8"/>
  <sheetViews>
    <sheetView view="pageBreakPreview" workbookViewId="0">
      <selection activeCell="C7" sqref="C7"/>
    </sheetView>
  </sheetViews>
  <sheetFormatPr defaultRowHeight="15"/>
  <cols>
    <col min="1" max="1" width="6.28515625" style="1" customWidth="1"/>
    <col min="2" max="2" width="8.42578125" style="2" customWidth="1"/>
    <col min="3" max="3" width="49.7109375" style="2" customWidth="1"/>
    <col min="4" max="4" width="26.5703125" style="2" customWidth="1"/>
    <col min="5" max="5" width="26.140625" style="2" customWidth="1"/>
    <col min="6" max="6" width="16" style="2" customWidth="1"/>
    <col min="7" max="7" width="9.140625" style="2" customWidth="1"/>
    <col min="8" max="8" width="9.140625" style="1" customWidth="1"/>
    <col min="9" max="9" width="33.85546875" style="1" customWidth="1"/>
    <col min="10" max="10" width="30.42578125" style="1" customWidth="1"/>
    <col min="11" max="11" width="24.5703125" style="1" customWidth="1"/>
    <col min="12" max="1025" width="9.140625" style="1" customWidth="1"/>
  </cols>
  <sheetData>
    <row r="1" spans="1:11" ht="58.5" customHeight="1">
      <c r="A1" s="212" t="s">
        <v>30</v>
      </c>
      <c r="B1" s="212"/>
      <c r="C1" s="212"/>
      <c r="D1" s="212"/>
      <c r="E1" s="212"/>
      <c r="G1" s="213" t="s">
        <v>1</v>
      </c>
      <c r="H1" s="213"/>
      <c r="I1" s="213"/>
      <c r="J1" s="213"/>
      <c r="K1" s="213"/>
    </row>
    <row r="2" spans="1:11" ht="5.25" customHeight="1">
      <c r="A2" s="3"/>
      <c r="G2" s="1"/>
      <c r="H2" s="2"/>
      <c r="I2" s="2"/>
      <c r="J2" s="2"/>
      <c r="K2" s="2"/>
    </row>
    <row r="3" spans="1:11" s="11" customFormat="1" ht="24.75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6"/>
      <c r="G3" s="7" t="s">
        <v>2</v>
      </c>
      <c r="H3" s="8" t="s">
        <v>3</v>
      </c>
      <c r="I3" s="9" t="s">
        <v>4</v>
      </c>
      <c r="J3" s="8" t="s">
        <v>5</v>
      </c>
      <c r="K3" s="10" t="s">
        <v>6</v>
      </c>
    </row>
    <row r="4" spans="1:11" s="13" customFormat="1" ht="24.75" customHeight="1">
      <c r="A4" s="214" t="s">
        <v>31</v>
      </c>
      <c r="B4" s="214"/>
      <c r="C4" s="214"/>
      <c r="D4" s="214"/>
      <c r="E4" s="214"/>
      <c r="F4" s="12"/>
      <c r="G4" s="210" t="s">
        <v>8</v>
      </c>
      <c r="H4" s="210"/>
      <c r="I4" s="210"/>
      <c r="J4" s="210"/>
      <c r="K4" s="210"/>
    </row>
    <row r="5" spans="1:11" s="22" customFormat="1" ht="33.75" customHeight="1">
      <c r="A5" s="14">
        <v>1</v>
      </c>
      <c r="B5" s="14">
        <v>1</v>
      </c>
      <c r="C5" s="51" t="s">
        <v>32</v>
      </c>
      <c r="D5" s="16">
        <v>13000</v>
      </c>
      <c r="E5" s="14"/>
      <c r="F5" s="17"/>
      <c r="G5" s="18">
        <v>1</v>
      </c>
      <c r="H5" s="14">
        <v>1</v>
      </c>
      <c r="I5" s="52"/>
      <c r="J5" s="20"/>
      <c r="K5" s="21"/>
    </row>
    <row r="6" spans="1:11" s="22" customFormat="1" ht="36" customHeight="1">
      <c r="A6" s="14">
        <v>2</v>
      </c>
      <c r="B6" s="14">
        <v>2</v>
      </c>
      <c r="C6" s="53" t="s">
        <v>23</v>
      </c>
      <c r="D6" s="16">
        <v>7900</v>
      </c>
      <c r="E6" s="14"/>
      <c r="F6" s="17"/>
      <c r="G6" s="18">
        <v>2</v>
      </c>
      <c r="H6" s="14">
        <v>2</v>
      </c>
      <c r="I6" s="25"/>
      <c r="J6" s="20"/>
      <c r="K6" s="21"/>
    </row>
    <row r="7" spans="1:11" s="22" customFormat="1" ht="37.5" customHeight="1">
      <c r="A7" s="14">
        <v>3</v>
      </c>
      <c r="B7" s="14">
        <v>3</v>
      </c>
      <c r="C7" s="54" t="s">
        <v>33</v>
      </c>
      <c r="D7" s="16">
        <v>5200</v>
      </c>
      <c r="E7" s="14"/>
      <c r="F7" s="17"/>
      <c r="G7" s="18">
        <v>3</v>
      </c>
      <c r="H7" s="14">
        <v>3</v>
      </c>
      <c r="I7" s="25"/>
      <c r="J7" s="20"/>
      <c r="K7" s="21"/>
    </row>
    <row r="8" spans="1:11" s="22" customFormat="1" ht="36" customHeight="1">
      <c r="A8" s="14">
        <v>4</v>
      </c>
      <c r="B8" s="14">
        <v>4</v>
      </c>
      <c r="C8" s="25"/>
      <c r="D8" s="16"/>
      <c r="E8" s="14"/>
      <c r="F8" s="17"/>
      <c r="G8" s="18"/>
      <c r="H8" s="14"/>
      <c r="I8" s="26"/>
      <c r="J8" s="20"/>
      <c r="K8" s="21"/>
    </row>
    <row r="9" spans="1:11" s="22" customFormat="1" ht="30" customHeight="1">
      <c r="A9" s="14">
        <v>5</v>
      </c>
      <c r="B9" s="14">
        <v>5</v>
      </c>
      <c r="C9" s="25"/>
      <c r="D9" s="27"/>
      <c r="E9" s="14"/>
      <c r="F9" s="28"/>
      <c r="G9" s="18"/>
      <c r="H9" s="14"/>
      <c r="I9" s="29"/>
      <c r="J9" s="30"/>
      <c r="K9" s="21"/>
    </row>
    <row r="10" spans="1:11" ht="22.5" customHeight="1">
      <c r="A10" s="31"/>
      <c r="B10" s="207" t="s">
        <v>15</v>
      </c>
      <c r="C10" s="207"/>
      <c r="D10" s="32">
        <f>SUM(D5:D9)</f>
        <v>26100</v>
      </c>
      <c r="E10" s="5"/>
      <c r="F10" s="33">
        <v>50000</v>
      </c>
      <c r="G10" s="34"/>
      <c r="H10" s="211" t="s">
        <v>15</v>
      </c>
      <c r="I10" s="211"/>
      <c r="J10" s="35">
        <f>J7+J6+J5</f>
        <v>0</v>
      </c>
      <c r="K10" s="36"/>
    </row>
    <row r="11" spans="1:11" s="22" customFormat="1" ht="30.75" customHeight="1">
      <c r="A11" s="209" t="s">
        <v>34</v>
      </c>
      <c r="B11" s="209"/>
      <c r="C11" s="209"/>
      <c r="D11" s="209"/>
      <c r="E11" s="209"/>
      <c r="F11" s="37"/>
    </row>
    <row r="12" spans="1:11" s="22" customFormat="1" ht="30" customHeight="1">
      <c r="A12" s="14">
        <v>1</v>
      </c>
      <c r="B12" s="14">
        <v>1</v>
      </c>
      <c r="C12" s="55" t="s">
        <v>35</v>
      </c>
      <c r="D12" s="16">
        <v>30400</v>
      </c>
      <c r="E12" s="14"/>
      <c r="F12" s="37"/>
      <c r="G12" s="7" t="s">
        <v>2</v>
      </c>
      <c r="H12" s="8" t="s">
        <v>3</v>
      </c>
      <c r="I12" s="9" t="s">
        <v>4</v>
      </c>
      <c r="J12" s="8" t="s">
        <v>5</v>
      </c>
      <c r="K12" s="10" t="s">
        <v>6</v>
      </c>
    </row>
    <row r="13" spans="1:11" s="22" customFormat="1" ht="29.25" customHeight="1">
      <c r="A13" s="14">
        <v>2</v>
      </c>
      <c r="B13" s="14">
        <v>2</v>
      </c>
      <c r="C13" s="54" t="s">
        <v>36</v>
      </c>
      <c r="D13" s="16">
        <v>18300</v>
      </c>
      <c r="E13" s="14"/>
      <c r="F13" s="37"/>
      <c r="G13" s="210" t="s">
        <v>18</v>
      </c>
      <c r="H13" s="210"/>
      <c r="I13" s="210"/>
      <c r="J13" s="210"/>
      <c r="K13" s="210"/>
    </row>
    <row r="14" spans="1:11" s="22" customFormat="1" ht="27.75" customHeight="1">
      <c r="A14" s="14">
        <v>3</v>
      </c>
      <c r="B14" s="14">
        <v>3</v>
      </c>
      <c r="C14" s="51" t="s">
        <v>32</v>
      </c>
      <c r="D14" s="16">
        <v>12200</v>
      </c>
      <c r="E14" s="14"/>
      <c r="F14" s="37"/>
      <c r="G14" s="18">
        <v>1</v>
      </c>
      <c r="H14" s="14">
        <v>1</v>
      </c>
      <c r="I14" s="24"/>
      <c r="J14" s="20"/>
      <c r="K14" s="21"/>
    </row>
    <row r="15" spans="1:11" s="22" customFormat="1" ht="29.25" customHeight="1">
      <c r="A15" s="14">
        <v>4</v>
      </c>
      <c r="B15" s="14">
        <v>4</v>
      </c>
      <c r="C15" s="40"/>
      <c r="D15" s="16"/>
      <c r="E15" s="14"/>
      <c r="F15" s="37"/>
      <c r="G15" s="18">
        <v>2</v>
      </c>
      <c r="H15" s="14">
        <v>2</v>
      </c>
      <c r="I15" s="53"/>
      <c r="J15" s="20"/>
      <c r="K15" s="21"/>
    </row>
    <row r="16" spans="1:11" s="22" customFormat="1" ht="28.5" customHeight="1">
      <c r="A16" s="56">
        <v>5</v>
      </c>
      <c r="B16" s="56">
        <v>5</v>
      </c>
      <c r="C16" s="57"/>
      <c r="D16" s="58"/>
      <c r="E16" s="56"/>
      <c r="F16" s="37"/>
      <c r="G16" s="18">
        <v>3</v>
      </c>
      <c r="H16" s="14">
        <v>3</v>
      </c>
      <c r="I16" s="52"/>
      <c r="J16" s="20"/>
      <c r="K16" s="21"/>
    </row>
    <row r="17" spans="1:11" ht="22.5" customHeight="1">
      <c r="A17" s="31"/>
      <c r="B17" s="207" t="s">
        <v>15</v>
      </c>
      <c r="C17" s="207"/>
      <c r="D17" s="32">
        <f>SUM(D12:D16)</f>
        <v>60900</v>
      </c>
      <c r="E17" s="5"/>
      <c r="G17" s="18"/>
      <c r="H17" s="14"/>
      <c r="I17" s="26"/>
      <c r="J17" s="20"/>
      <c r="K17" s="21"/>
    </row>
    <row r="18" spans="1:11" s="22" customFormat="1" ht="30.75" customHeight="1">
      <c r="A18" s="216"/>
      <c r="B18" s="216"/>
      <c r="C18" s="216"/>
      <c r="D18" s="216"/>
      <c r="E18" s="216"/>
      <c r="F18" s="37"/>
      <c r="G18" s="18"/>
      <c r="H18" s="14"/>
      <c r="I18" s="29"/>
      <c r="J18" s="30"/>
      <c r="K18" s="21"/>
    </row>
    <row r="19" spans="1:11" s="22" customFormat="1" ht="28.5" customHeight="1">
      <c r="A19" s="45"/>
      <c r="B19" s="45"/>
      <c r="C19" s="59"/>
      <c r="D19" s="47"/>
      <c r="E19" s="45"/>
      <c r="F19" s="37"/>
      <c r="G19" s="34"/>
      <c r="H19" s="211" t="s">
        <v>15</v>
      </c>
      <c r="I19" s="211"/>
      <c r="J19" s="35">
        <f>J16+J15+J14</f>
        <v>0</v>
      </c>
      <c r="K19" s="36"/>
    </row>
    <row r="20" spans="1:11" s="22" customFormat="1" ht="29.25" customHeight="1">
      <c r="A20" s="1"/>
      <c r="B20" s="2"/>
      <c r="C20" s="2"/>
      <c r="D20" s="2"/>
      <c r="E20" s="2"/>
      <c r="F20" s="2"/>
      <c r="G20" s="37"/>
    </row>
    <row r="21" spans="1:11" s="22" customFormat="1" ht="30.75" customHeight="1">
      <c r="A21" s="1"/>
      <c r="B21" s="2"/>
      <c r="C21" s="2"/>
      <c r="D21" s="2"/>
      <c r="E21" s="2"/>
      <c r="F21" s="2"/>
      <c r="G21" s="43"/>
      <c r="H21" s="43"/>
      <c r="I21" s="44"/>
      <c r="J21" s="43"/>
      <c r="K21" s="44"/>
    </row>
    <row r="22" spans="1:11" s="22" customFormat="1" ht="35.25" customHeight="1">
      <c r="A22" s="1"/>
      <c r="B22" s="48" t="s">
        <v>25</v>
      </c>
      <c r="C22" s="2"/>
      <c r="D22" s="49"/>
      <c r="E22" s="49"/>
      <c r="F22" s="2"/>
      <c r="G22" s="206"/>
      <c r="H22" s="206"/>
      <c r="I22" s="206"/>
      <c r="J22" s="206"/>
      <c r="K22" s="206"/>
    </row>
    <row r="23" spans="1:11" s="22" customFormat="1" ht="28.5" customHeight="1">
      <c r="A23" s="1"/>
      <c r="B23" s="49"/>
      <c r="C23" s="49"/>
      <c r="D23" s="49"/>
      <c r="E23" s="49"/>
      <c r="F23" s="2"/>
      <c r="G23" s="45"/>
      <c r="H23" s="45"/>
      <c r="I23" s="46"/>
      <c r="J23" s="47"/>
      <c r="K23" s="45"/>
    </row>
    <row r="24" spans="1:11" ht="35.25" customHeight="1">
      <c r="G24" s="45"/>
      <c r="H24" s="45"/>
      <c r="I24" s="46"/>
      <c r="J24" s="47"/>
      <c r="K24" s="45"/>
    </row>
    <row r="25" spans="1:11" ht="30.75" customHeight="1">
      <c r="B25" s="48" t="s">
        <v>29</v>
      </c>
      <c r="G25" s="1"/>
      <c r="H25" s="48" t="s">
        <v>25</v>
      </c>
      <c r="I25" s="2"/>
      <c r="J25" s="49"/>
      <c r="K25" s="49"/>
    </row>
    <row r="26" spans="1:11" s="22" customFormat="1" ht="26.25" customHeight="1">
      <c r="A26" s="45"/>
      <c r="B26" s="45"/>
      <c r="C26" s="60"/>
      <c r="D26" s="47"/>
      <c r="E26" s="45"/>
      <c r="F26" s="37"/>
      <c r="G26" s="1"/>
      <c r="H26" s="49"/>
      <c r="I26" s="49"/>
      <c r="J26" s="49"/>
      <c r="K26" s="49"/>
    </row>
    <row r="27" spans="1:11" s="22" customFormat="1" ht="27" customHeight="1">
      <c r="A27" s="45"/>
      <c r="B27" s="45"/>
      <c r="C27" s="61"/>
      <c r="D27" s="47"/>
      <c r="E27" s="45"/>
      <c r="F27" s="37"/>
      <c r="G27" s="1"/>
      <c r="H27" s="2"/>
      <c r="I27" s="2"/>
      <c r="J27" s="2"/>
      <c r="K27" s="2"/>
    </row>
    <row r="28" spans="1:11" s="22" customFormat="1" ht="27" customHeight="1">
      <c r="A28" s="45"/>
      <c r="B28" s="45"/>
      <c r="C28" s="60"/>
      <c r="D28" s="47"/>
      <c r="E28" s="45"/>
      <c r="F28" s="37"/>
      <c r="G28" s="1"/>
      <c r="H28" s="48" t="s">
        <v>29</v>
      </c>
      <c r="I28" s="2"/>
      <c r="J28" s="2"/>
      <c r="K28" s="2"/>
    </row>
    <row r="29" spans="1:11" s="22" customFormat="1" ht="32.25" customHeight="1">
      <c r="A29" s="45"/>
      <c r="B29" s="45"/>
      <c r="C29" s="60"/>
      <c r="D29" s="47"/>
      <c r="E29" s="45"/>
      <c r="F29" s="37"/>
      <c r="G29" s="2"/>
      <c r="H29" s="1"/>
      <c r="I29" s="1"/>
      <c r="J29" s="1"/>
      <c r="K29" s="1"/>
    </row>
    <row r="30" spans="1:11" s="22" customFormat="1" ht="30" customHeight="1">
      <c r="A30" s="45"/>
      <c r="B30" s="45"/>
      <c r="C30" s="61"/>
      <c r="D30" s="47"/>
      <c r="E30" s="45"/>
      <c r="F30" s="37"/>
      <c r="G30" s="37"/>
    </row>
    <row r="31" spans="1:11" s="11" customFormat="1" ht="29.25" customHeight="1">
      <c r="A31" s="62"/>
      <c r="B31" s="215"/>
      <c r="C31" s="215"/>
      <c r="D31" s="63"/>
      <c r="E31" s="44"/>
      <c r="F31" s="6"/>
      <c r="G31" s="6"/>
    </row>
    <row r="34" spans="2:5">
      <c r="B34" s="48" t="s">
        <v>25</v>
      </c>
      <c r="D34" s="49"/>
      <c r="E34" s="49"/>
    </row>
    <row r="35" spans="2:5" ht="24" customHeight="1">
      <c r="B35" s="49"/>
      <c r="C35" s="49"/>
      <c r="D35" s="49"/>
      <c r="E35" s="49"/>
    </row>
    <row r="36" spans="2:5" ht="24" customHeight="1"/>
    <row r="37" spans="2:5" ht="14.25" customHeight="1">
      <c r="B37" s="48" t="s">
        <v>29</v>
      </c>
    </row>
    <row r="38" spans="2:5" ht="24" customHeight="1"/>
  </sheetData>
  <mergeCells count="13">
    <mergeCell ref="A1:E1"/>
    <mergeCell ref="G1:K1"/>
    <mergeCell ref="A4:E4"/>
    <mergeCell ref="G4:K4"/>
    <mergeCell ref="B10:C10"/>
    <mergeCell ref="H10:I10"/>
    <mergeCell ref="G22:K22"/>
    <mergeCell ref="B31:C31"/>
    <mergeCell ref="A11:E11"/>
    <mergeCell ref="G13:K13"/>
    <mergeCell ref="B17:C17"/>
    <mergeCell ref="A18:E18"/>
    <mergeCell ref="H19:I19"/>
  </mergeCells>
  <pageMargins left="0" right="0" top="0" bottom="0" header="0.51180555555555496" footer="0.51180555555555496"/>
  <pageSetup paperSize="9" scale="85" firstPageNumber="0" orientation="portrait" horizontalDpi="300" verticalDpi="30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K24"/>
  <sheetViews>
    <sheetView tabSelected="1" view="pageBreakPreview" topLeftCell="A3" zoomScale="75" zoomScalePageLayoutView="75" workbookViewId="0">
      <selection activeCell="G17" sqref="G17"/>
    </sheetView>
  </sheetViews>
  <sheetFormatPr defaultRowHeight="15"/>
  <cols>
    <col min="1" max="1" width="5.28515625" style="94" customWidth="1"/>
    <col min="2" max="2" width="5.28515625" style="94" hidden="1" customWidth="1"/>
    <col min="3" max="3" width="13.7109375" style="94" hidden="1" customWidth="1"/>
    <col min="4" max="4" width="36.85546875" style="95" customWidth="1"/>
    <col min="5" max="5" width="11.85546875" style="96" hidden="1" customWidth="1"/>
    <col min="6" max="6" width="6.5703125" style="95" hidden="1" customWidth="1"/>
    <col min="7" max="7" width="60" style="95" customWidth="1"/>
    <col min="8" max="8" width="12" style="96" hidden="1" customWidth="1"/>
    <col min="9" max="9" width="27.85546875" style="95" hidden="1" customWidth="1"/>
    <col min="10" max="10" width="19.85546875" style="95" hidden="1" customWidth="1"/>
    <col min="11" max="11" width="42.140625" style="95" customWidth="1"/>
    <col min="12" max="12" width="9.7109375" style="95" customWidth="1"/>
    <col min="13" max="13" width="10.85546875" style="97" customWidth="1"/>
    <col min="14" max="14" width="4.7109375" style="95" hidden="1" customWidth="1"/>
    <col min="15" max="15" width="6.28515625" style="95" hidden="1" customWidth="1"/>
    <col min="16" max="1025" width="9.140625" style="95" customWidth="1"/>
  </cols>
  <sheetData>
    <row r="1" spans="1:17" ht="36" hidden="1" customHeight="1"/>
    <row r="2" spans="1:17" ht="40.5" hidden="1" customHeight="1"/>
    <row r="3" spans="1:17" ht="41.25" customHeight="1">
      <c r="A3" s="220" t="s">
        <v>62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7" ht="36" customHeight="1">
      <c r="A4" s="221" t="s">
        <v>63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7" ht="31.5" customHeight="1">
      <c r="A5" s="218" t="s">
        <v>64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7" ht="52.5" customHeight="1">
      <c r="A6" s="222" t="s">
        <v>65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7" ht="33" customHeight="1">
      <c r="A7" s="98" t="s">
        <v>66</v>
      </c>
      <c r="B7" s="98"/>
      <c r="C7" s="98"/>
      <c r="D7" s="96"/>
      <c r="E7" s="99"/>
      <c r="F7" s="100"/>
      <c r="G7" s="101"/>
      <c r="H7" s="101"/>
      <c r="I7" s="101"/>
      <c r="J7" s="101"/>
      <c r="K7" s="101"/>
      <c r="M7" s="102" t="s">
        <v>67</v>
      </c>
      <c r="N7" s="101"/>
    </row>
    <row r="8" spans="1:17" ht="26.25" customHeight="1">
      <c r="A8" s="223" t="s">
        <v>3</v>
      </c>
      <c r="B8" s="103"/>
      <c r="C8" s="223" t="s">
        <v>68</v>
      </c>
      <c r="D8" s="224" t="s">
        <v>69</v>
      </c>
      <c r="E8" s="224" t="s">
        <v>38</v>
      </c>
      <c r="F8" s="223" t="s">
        <v>39</v>
      </c>
      <c r="G8" s="224" t="s">
        <v>70</v>
      </c>
      <c r="H8" s="224" t="s">
        <v>40</v>
      </c>
      <c r="I8" s="224" t="s">
        <v>41</v>
      </c>
      <c r="J8" s="104"/>
      <c r="K8" s="224" t="s">
        <v>42</v>
      </c>
      <c r="L8" s="224" t="s">
        <v>71</v>
      </c>
      <c r="M8" s="224"/>
      <c r="N8" s="225" t="s">
        <v>72</v>
      </c>
      <c r="O8" s="225" t="s">
        <v>73</v>
      </c>
    </row>
    <row r="9" spans="1:17" ht="22.5" customHeight="1">
      <c r="A9" s="223"/>
      <c r="B9" s="103"/>
      <c r="C9" s="223"/>
      <c r="D9" s="224"/>
      <c r="E9" s="224"/>
      <c r="F9" s="223"/>
      <c r="G9" s="224"/>
      <c r="H9" s="224"/>
      <c r="I9" s="224"/>
      <c r="J9" s="104"/>
      <c r="K9" s="224"/>
      <c r="L9" s="219" t="s">
        <v>74</v>
      </c>
      <c r="M9" s="219"/>
      <c r="N9" s="225"/>
      <c r="O9" s="225"/>
    </row>
    <row r="10" spans="1:17" ht="26.25" customHeight="1">
      <c r="A10" s="223"/>
      <c r="B10" s="103"/>
      <c r="C10" s="223"/>
      <c r="D10" s="224"/>
      <c r="E10" s="224"/>
      <c r="F10" s="223"/>
      <c r="G10" s="224"/>
      <c r="H10" s="224"/>
      <c r="I10" s="224"/>
      <c r="J10" s="104"/>
      <c r="K10" s="224"/>
      <c r="L10" s="106" t="s">
        <v>75</v>
      </c>
      <c r="M10" s="107" t="s">
        <v>76</v>
      </c>
      <c r="N10" s="225"/>
      <c r="O10" s="225"/>
    </row>
    <row r="11" spans="1:17" ht="74.25" customHeight="1">
      <c r="A11" s="76">
        <v>1</v>
      </c>
      <c r="B11" s="76"/>
      <c r="C11" s="111"/>
      <c r="D11" s="65" t="s">
        <v>51</v>
      </c>
      <c r="E11" s="108" t="s">
        <v>52</v>
      </c>
      <c r="F11" s="67"/>
      <c r="G11" s="68" t="s">
        <v>77</v>
      </c>
      <c r="H11" s="109"/>
      <c r="I11" s="70"/>
      <c r="J11" s="70"/>
      <c r="K11" s="87" t="s">
        <v>78</v>
      </c>
      <c r="L11" s="166">
        <v>0</v>
      </c>
      <c r="M11" s="165">
        <v>36.799999999999997</v>
      </c>
      <c r="N11" s="110"/>
      <c r="O11" s="72"/>
    </row>
    <row r="12" spans="1:17" ht="57.75" customHeight="1">
      <c r="A12" s="76">
        <v>2</v>
      </c>
      <c r="B12" s="76"/>
      <c r="C12" s="111"/>
      <c r="D12" s="112" t="s">
        <v>79</v>
      </c>
      <c r="E12" s="66"/>
      <c r="F12" s="67"/>
      <c r="G12" s="68" t="s">
        <v>77</v>
      </c>
      <c r="H12" s="77"/>
      <c r="I12" s="70"/>
      <c r="J12" s="70"/>
      <c r="K12" s="87" t="s">
        <v>78</v>
      </c>
      <c r="L12" s="164">
        <v>0</v>
      </c>
      <c r="M12" s="165">
        <v>36.9</v>
      </c>
      <c r="N12" s="113"/>
      <c r="O12" s="114"/>
    </row>
    <row r="13" spans="1:17" ht="57.75" customHeight="1">
      <c r="A13" s="76">
        <v>3</v>
      </c>
      <c r="B13" s="76"/>
      <c r="C13" s="115"/>
      <c r="D13" s="112" t="s">
        <v>80</v>
      </c>
      <c r="E13" s="66"/>
      <c r="F13" s="67"/>
      <c r="G13" s="84" t="s">
        <v>81</v>
      </c>
      <c r="H13" s="85"/>
      <c r="I13" s="70"/>
      <c r="J13" s="70"/>
      <c r="K13" s="116" t="s">
        <v>82</v>
      </c>
      <c r="L13" s="164">
        <v>0</v>
      </c>
      <c r="M13" s="165">
        <v>42.9</v>
      </c>
      <c r="N13" s="110"/>
      <c r="O13" s="110"/>
    </row>
    <row r="14" spans="1:17" ht="75.75" customHeight="1">
      <c r="A14" s="76">
        <v>4</v>
      </c>
      <c r="B14" s="139"/>
      <c r="C14" s="111"/>
      <c r="D14" s="112" t="s">
        <v>83</v>
      </c>
      <c r="E14" s="66"/>
      <c r="F14" s="67"/>
      <c r="G14" s="68" t="s">
        <v>84</v>
      </c>
      <c r="H14" s="77"/>
      <c r="I14" s="70"/>
      <c r="J14" s="70"/>
      <c r="K14" s="87" t="s">
        <v>78</v>
      </c>
      <c r="L14" s="164">
        <v>4</v>
      </c>
      <c r="M14" s="165">
        <v>38.700000000000003</v>
      </c>
      <c r="N14" s="110"/>
      <c r="O14" s="110"/>
    </row>
    <row r="15" spans="1:17" ht="57.75" customHeight="1">
      <c r="A15" s="76"/>
      <c r="B15" s="76"/>
      <c r="C15" s="111"/>
      <c r="D15" s="112" t="s">
        <v>85</v>
      </c>
      <c r="E15" s="66"/>
      <c r="F15" s="67"/>
      <c r="G15" s="68" t="s">
        <v>84</v>
      </c>
      <c r="H15" s="77"/>
      <c r="I15" s="70"/>
      <c r="J15" s="70"/>
      <c r="K15" s="87" t="s">
        <v>78</v>
      </c>
      <c r="L15" s="164" t="s">
        <v>86</v>
      </c>
      <c r="M15" s="165"/>
      <c r="N15" s="117"/>
      <c r="O15" s="117"/>
      <c r="P15" s="118"/>
      <c r="Q15" s="118"/>
    </row>
    <row r="17" spans="1:9" ht="43.5" customHeight="1">
      <c r="A17" s="88" t="s">
        <v>59</v>
      </c>
      <c r="B17" s="119"/>
      <c r="C17" s="120"/>
      <c r="D17" s="89"/>
      <c r="E17" s="90"/>
      <c r="F17" s="91"/>
      <c r="G17" s="121" t="s">
        <v>87</v>
      </c>
      <c r="H17" s="95"/>
      <c r="I17" s="91" t="s">
        <v>87</v>
      </c>
    </row>
    <row r="18" spans="1:9" ht="54.75" customHeight="1">
      <c r="A18" s="88" t="s">
        <v>61</v>
      </c>
      <c r="B18" s="92"/>
      <c r="C18" s="92"/>
      <c r="D18" s="92"/>
      <c r="E18" s="92"/>
      <c r="F18" s="93"/>
      <c r="G18" s="121" t="s">
        <v>60</v>
      </c>
      <c r="H18" s="95"/>
      <c r="I18" s="93" t="s">
        <v>60</v>
      </c>
    </row>
    <row r="19" spans="1:9" s="95" customFormat="1" ht="54.75" customHeight="1"/>
    <row r="20" spans="1:9" s="95" customFormat="1" ht="64.5" customHeight="1"/>
    <row r="21" spans="1:9" s="95" customFormat="1" ht="54.75" customHeight="1"/>
    <row r="22" spans="1:9" s="95" customFormat="1" ht="54.75" customHeight="1"/>
    <row r="23" spans="1:9" s="95" customFormat="1" ht="70.5" customHeight="1"/>
    <row r="24" spans="1:9" s="95" customFormat="1" ht="54.75" customHeight="1"/>
  </sheetData>
  <mergeCells count="17">
    <mergeCell ref="O8:O10"/>
    <mergeCell ref="L9:M9"/>
    <mergeCell ref="A3:O3"/>
    <mergeCell ref="A4:O4"/>
    <mergeCell ref="A5:O5"/>
    <mergeCell ref="A6:O6"/>
    <mergeCell ref="A8:A10"/>
    <mergeCell ref="C8:C10"/>
    <mergeCell ref="D8:D10"/>
    <mergeCell ref="E8:E10"/>
    <mergeCell ref="F8:F10"/>
    <mergeCell ref="G8:G10"/>
    <mergeCell ref="H8:H10"/>
    <mergeCell ref="I8:I10"/>
    <mergeCell ref="K8:K10"/>
    <mergeCell ref="L8:M8"/>
    <mergeCell ref="N8:N10"/>
  </mergeCells>
  <pageMargins left="0" right="0" top="0.39374999999999999" bottom="0" header="0.51180555555555496" footer="0.51180555555555496"/>
  <pageSetup paperSize="9" scale="60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K93"/>
  <sheetViews>
    <sheetView view="pageBreakPreview" topLeftCell="A2" zoomScale="70" zoomScalePageLayoutView="70" workbookViewId="0">
      <selection activeCell="A8" sqref="A8:M43"/>
    </sheetView>
  </sheetViews>
  <sheetFormatPr defaultRowHeight="15"/>
  <cols>
    <col min="1" max="1" width="6.7109375" style="94" customWidth="1"/>
    <col min="2" max="3" width="5.42578125" style="94" hidden="1" customWidth="1"/>
    <col min="4" max="4" width="26.42578125" style="95" customWidth="1"/>
    <col min="5" max="5" width="11.28515625" style="96" customWidth="1"/>
    <col min="6" max="6" width="7.85546875" style="95" customWidth="1"/>
    <col min="7" max="7" width="47.42578125" style="95" customWidth="1"/>
    <col min="8" max="8" width="12.140625" style="96" customWidth="1"/>
    <col min="9" max="9" width="23" style="95" hidden="1" customWidth="1"/>
    <col min="10" max="10" width="19.85546875" style="95" hidden="1" customWidth="1"/>
    <col min="11" max="11" width="34.85546875" style="95" customWidth="1"/>
    <col min="12" max="12" width="16.42578125" style="95" customWidth="1"/>
    <col min="13" max="13" width="16.42578125" style="97" customWidth="1"/>
    <col min="14" max="14" width="6.7109375" style="95" hidden="1" customWidth="1"/>
    <col min="15" max="1025" width="9.140625" style="95" customWidth="1"/>
  </cols>
  <sheetData>
    <row r="1" spans="1:15" ht="41.25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5" ht="26.25" customHeight="1">
      <c r="A2" s="217" t="s">
        <v>63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22"/>
    </row>
    <row r="3" spans="1:15" ht="30" customHeight="1">
      <c r="A3" s="218" t="s">
        <v>64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5" ht="33.75" customHeight="1">
      <c r="A4" s="232" t="s">
        <v>88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5" ht="36.75" customHeight="1">
      <c r="A5" s="232" t="s">
        <v>89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5" ht="33.75" hidden="1" customHeight="1">
      <c r="A6" s="227" t="s">
        <v>90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</row>
    <row r="7" spans="1:15" ht="33" customHeight="1">
      <c r="A7" s="98" t="s">
        <v>66</v>
      </c>
      <c r="B7" s="123"/>
      <c r="C7" s="123"/>
      <c r="D7" s="92"/>
      <c r="E7" s="124"/>
      <c r="F7" s="125"/>
      <c r="G7" s="126"/>
      <c r="H7" s="126"/>
      <c r="I7" s="126"/>
      <c r="J7" s="126"/>
      <c r="K7" s="92"/>
      <c r="L7" s="228" t="s">
        <v>67</v>
      </c>
      <c r="M7" s="228"/>
      <c r="N7" s="127" t="s">
        <v>67</v>
      </c>
    </row>
    <row r="8" spans="1:15" ht="26.25" customHeight="1">
      <c r="A8" s="225" t="s">
        <v>3</v>
      </c>
      <c r="B8" s="225" t="s">
        <v>68</v>
      </c>
      <c r="C8" s="105"/>
      <c r="D8" s="229" t="s">
        <v>91</v>
      </c>
      <c r="E8" s="229" t="s">
        <v>38</v>
      </c>
      <c r="F8" s="225" t="s">
        <v>39</v>
      </c>
      <c r="G8" s="229" t="s">
        <v>92</v>
      </c>
      <c r="H8" s="229" t="s">
        <v>40</v>
      </c>
      <c r="I8" s="229" t="s">
        <v>41</v>
      </c>
      <c r="J8" s="128"/>
      <c r="K8" s="229" t="s">
        <v>42</v>
      </c>
      <c r="L8" s="229" t="s">
        <v>71</v>
      </c>
      <c r="M8" s="229"/>
      <c r="N8" s="230" t="s">
        <v>73</v>
      </c>
    </row>
    <row r="9" spans="1:15" ht="22.5" customHeight="1">
      <c r="A9" s="225"/>
      <c r="B9" s="225"/>
      <c r="C9" s="105"/>
      <c r="D9" s="229"/>
      <c r="E9" s="229"/>
      <c r="F9" s="225"/>
      <c r="G9" s="229"/>
      <c r="H9" s="229"/>
      <c r="I9" s="229"/>
      <c r="J9" s="128"/>
      <c r="K9" s="229"/>
      <c r="L9" s="231" t="s">
        <v>74</v>
      </c>
      <c r="M9" s="231"/>
      <c r="N9" s="230"/>
    </row>
    <row r="10" spans="1:15" ht="26.25" customHeight="1">
      <c r="A10" s="225"/>
      <c r="B10" s="225"/>
      <c r="C10" s="105"/>
      <c r="D10" s="229"/>
      <c r="E10" s="229"/>
      <c r="F10" s="225"/>
      <c r="G10" s="229"/>
      <c r="H10" s="229"/>
      <c r="I10" s="229"/>
      <c r="J10" s="128"/>
      <c r="K10" s="229"/>
      <c r="L10" s="129" t="s">
        <v>75</v>
      </c>
      <c r="M10" s="130" t="s">
        <v>76</v>
      </c>
      <c r="N10" s="230"/>
    </row>
    <row r="11" spans="1:15" ht="42" customHeight="1">
      <c r="A11" s="226" t="s">
        <v>93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131"/>
    </row>
    <row r="12" spans="1:15" ht="48.75" customHeight="1">
      <c r="A12" s="76">
        <v>1</v>
      </c>
      <c r="B12" s="139"/>
      <c r="C12" s="111"/>
      <c r="D12" s="112" t="s">
        <v>94</v>
      </c>
      <c r="E12" s="66" t="s">
        <v>95</v>
      </c>
      <c r="F12" s="86" t="s">
        <v>43</v>
      </c>
      <c r="G12" s="155" t="s">
        <v>96</v>
      </c>
      <c r="H12" s="77" t="s">
        <v>54</v>
      </c>
      <c r="I12" s="70"/>
      <c r="J12" s="70"/>
      <c r="K12" s="87" t="s">
        <v>78</v>
      </c>
      <c r="L12" s="132">
        <v>0</v>
      </c>
      <c r="M12" s="133">
        <v>49.5</v>
      </c>
      <c r="N12" s="203"/>
    </row>
    <row r="13" spans="1:15" ht="48.75" customHeight="1">
      <c r="A13" s="76">
        <v>2</v>
      </c>
      <c r="B13" s="76"/>
      <c r="C13" s="76"/>
      <c r="D13" s="112" t="s">
        <v>85</v>
      </c>
      <c r="E13" s="74" t="s">
        <v>95</v>
      </c>
      <c r="F13" s="86" t="s">
        <v>43</v>
      </c>
      <c r="G13" s="68" t="s">
        <v>97</v>
      </c>
      <c r="H13" s="77" t="s">
        <v>57</v>
      </c>
      <c r="I13" s="70"/>
      <c r="J13" s="70"/>
      <c r="K13" s="87" t="s">
        <v>78</v>
      </c>
      <c r="L13" s="132">
        <v>0</v>
      </c>
      <c r="M13" s="133">
        <v>50.1</v>
      </c>
      <c r="N13" s="204"/>
    </row>
    <row r="14" spans="1:15" ht="48.75" customHeight="1">
      <c r="A14" s="76">
        <v>3</v>
      </c>
      <c r="B14" s="76"/>
      <c r="C14" s="76"/>
      <c r="D14" s="134" t="s">
        <v>98</v>
      </c>
      <c r="E14" s="74" t="s">
        <v>95</v>
      </c>
      <c r="F14" s="86" t="s">
        <v>43</v>
      </c>
      <c r="G14" s="134" t="s">
        <v>99</v>
      </c>
      <c r="H14" s="83">
        <v>14025</v>
      </c>
      <c r="I14" s="111"/>
      <c r="J14" s="115"/>
      <c r="K14" s="116" t="s">
        <v>100</v>
      </c>
      <c r="L14" s="132">
        <v>0</v>
      </c>
      <c r="M14" s="133">
        <v>51</v>
      </c>
      <c r="N14" s="203"/>
    </row>
    <row r="15" spans="1:15" ht="56.25">
      <c r="A15" s="76">
        <v>4</v>
      </c>
      <c r="B15" s="76"/>
      <c r="C15" s="111"/>
      <c r="D15" s="112" t="s">
        <v>101</v>
      </c>
      <c r="E15" s="79" t="s">
        <v>50</v>
      </c>
      <c r="F15" s="67">
        <v>2</v>
      </c>
      <c r="G15" s="155" t="s">
        <v>102</v>
      </c>
      <c r="H15" s="77" t="s">
        <v>103</v>
      </c>
      <c r="I15" s="70"/>
      <c r="J15" s="70"/>
      <c r="K15" s="115" t="s">
        <v>104</v>
      </c>
      <c r="L15" s="132">
        <v>0</v>
      </c>
      <c r="M15" s="133" t="s">
        <v>105</v>
      </c>
      <c r="N15" s="203"/>
    </row>
    <row r="16" spans="1:15" ht="48.75" customHeight="1">
      <c r="A16" s="76">
        <v>4</v>
      </c>
      <c r="B16" s="76"/>
      <c r="C16" s="76"/>
      <c r="D16" s="134" t="s">
        <v>106</v>
      </c>
      <c r="E16" s="74" t="s">
        <v>95</v>
      </c>
      <c r="F16" s="86">
        <v>3</v>
      </c>
      <c r="G16" s="75" t="s">
        <v>107</v>
      </c>
      <c r="H16" s="82" t="s">
        <v>108</v>
      </c>
      <c r="I16" s="111"/>
      <c r="J16" s="115"/>
      <c r="K16" s="116" t="s">
        <v>109</v>
      </c>
      <c r="L16" s="132">
        <v>0</v>
      </c>
      <c r="M16" s="133" t="s">
        <v>110</v>
      </c>
      <c r="N16" s="203"/>
    </row>
    <row r="17" spans="1:14" ht="48.75" customHeight="1">
      <c r="A17" s="76">
        <v>5</v>
      </c>
      <c r="B17" s="76"/>
      <c r="C17" s="111"/>
      <c r="D17" s="112" t="s">
        <v>111</v>
      </c>
      <c r="E17" s="66" t="s">
        <v>95</v>
      </c>
      <c r="F17" s="86" t="s">
        <v>43</v>
      </c>
      <c r="G17" s="155" t="s">
        <v>112</v>
      </c>
      <c r="H17" s="77" t="s">
        <v>55</v>
      </c>
      <c r="I17" s="70"/>
      <c r="J17" s="70"/>
      <c r="K17" s="87" t="s">
        <v>78</v>
      </c>
      <c r="L17" s="132">
        <v>0</v>
      </c>
      <c r="M17" s="133" t="s">
        <v>113</v>
      </c>
      <c r="N17" s="203"/>
    </row>
    <row r="18" spans="1:14" ht="48.75" customHeight="1">
      <c r="A18" s="76">
        <v>6</v>
      </c>
      <c r="B18" s="76"/>
      <c r="C18" s="76"/>
      <c r="D18" s="134" t="s">
        <v>114</v>
      </c>
      <c r="E18" s="74" t="s">
        <v>95</v>
      </c>
      <c r="F18" s="86">
        <v>3</v>
      </c>
      <c r="G18" s="134" t="s">
        <v>99</v>
      </c>
      <c r="H18" s="83">
        <v>14025</v>
      </c>
      <c r="I18" s="111"/>
      <c r="J18" s="115"/>
      <c r="K18" s="116" t="s">
        <v>100</v>
      </c>
      <c r="L18" s="132">
        <v>0</v>
      </c>
      <c r="M18" s="133">
        <v>54</v>
      </c>
      <c r="N18" s="203"/>
    </row>
    <row r="19" spans="1:14" ht="48.75" customHeight="1">
      <c r="A19" s="76">
        <v>7</v>
      </c>
      <c r="B19" s="76"/>
      <c r="C19" s="76"/>
      <c r="D19" s="112" t="s">
        <v>80</v>
      </c>
      <c r="E19" s="74" t="s">
        <v>95</v>
      </c>
      <c r="F19" s="86" t="s">
        <v>43</v>
      </c>
      <c r="G19" s="135" t="s">
        <v>115</v>
      </c>
      <c r="H19" s="83">
        <v>7881</v>
      </c>
      <c r="I19" s="111"/>
      <c r="J19" s="115"/>
      <c r="K19" s="116" t="s">
        <v>116</v>
      </c>
      <c r="L19" s="132">
        <v>0</v>
      </c>
      <c r="M19" s="133" t="s">
        <v>117</v>
      </c>
      <c r="N19" s="203"/>
    </row>
    <row r="20" spans="1:14" ht="48.75" customHeight="1">
      <c r="A20" s="76">
        <v>8</v>
      </c>
      <c r="B20" s="76"/>
      <c r="C20" s="76"/>
      <c r="D20" s="134" t="s">
        <v>118</v>
      </c>
      <c r="E20" s="74" t="s">
        <v>95</v>
      </c>
      <c r="F20" s="86" t="s">
        <v>43</v>
      </c>
      <c r="G20" s="136" t="s">
        <v>119</v>
      </c>
      <c r="H20" s="83">
        <v>16003</v>
      </c>
      <c r="I20" s="111"/>
      <c r="J20" s="115"/>
      <c r="K20" s="137" t="s">
        <v>120</v>
      </c>
      <c r="L20" s="132">
        <v>0</v>
      </c>
      <c r="M20" s="133" t="s">
        <v>121</v>
      </c>
      <c r="N20" s="203"/>
    </row>
    <row r="21" spans="1:14" ht="48.75" customHeight="1">
      <c r="A21" s="76">
        <v>9</v>
      </c>
      <c r="B21" s="76"/>
      <c r="C21" s="76"/>
      <c r="D21" s="134" t="s">
        <v>122</v>
      </c>
      <c r="E21" s="79" t="s">
        <v>56</v>
      </c>
      <c r="F21" s="86">
        <v>3</v>
      </c>
      <c r="G21" s="135" t="s">
        <v>123</v>
      </c>
      <c r="H21" s="83">
        <v>25689</v>
      </c>
      <c r="I21" s="111"/>
      <c r="J21" s="115"/>
      <c r="K21" s="116" t="s">
        <v>82</v>
      </c>
      <c r="L21" s="132">
        <v>0</v>
      </c>
      <c r="M21" s="133" t="s">
        <v>124</v>
      </c>
      <c r="N21" s="204"/>
    </row>
    <row r="22" spans="1:14" ht="48.75" customHeight="1">
      <c r="A22" s="76">
        <v>10</v>
      </c>
      <c r="B22" s="76"/>
      <c r="C22" s="76"/>
      <c r="D22" s="134" t="s">
        <v>125</v>
      </c>
      <c r="E22" s="74" t="s">
        <v>95</v>
      </c>
      <c r="F22" s="86" t="s">
        <v>43</v>
      </c>
      <c r="G22" s="134" t="s">
        <v>126</v>
      </c>
      <c r="H22" s="83" t="s">
        <v>95</v>
      </c>
      <c r="I22" s="111"/>
      <c r="J22" s="115"/>
      <c r="K22" s="137" t="s">
        <v>120</v>
      </c>
      <c r="L22" s="132">
        <v>4</v>
      </c>
      <c r="M22" s="133" t="s">
        <v>127</v>
      </c>
      <c r="N22" s="204"/>
    </row>
    <row r="23" spans="1:14" ht="48.75" customHeight="1">
      <c r="A23" s="76">
        <v>11</v>
      </c>
      <c r="B23" s="76"/>
      <c r="C23" s="111"/>
      <c r="D23" s="112" t="s">
        <v>85</v>
      </c>
      <c r="E23" s="74" t="s">
        <v>95</v>
      </c>
      <c r="F23" s="86" t="s">
        <v>43</v>
      </c>
      <c r="G23" s="136" t="s">
        <v>128</v>
      </c>
      <c r="H23" s="138" t="s">
        <v>129</v>
      </c>
      <c r="I23" s="70"/>
      <c r="J23" s="70"/>
      <c r="K23" s="87" t="s">
        <v>78</v>
      </c>
      <c r="L23" s="132">
        <v>4</v>
      </c>
      <c r="M23" s="133">
        <v>65.400000000000006</v>
      </c>
      <c r="N23" s="204"/>
    </row>
    <row r="24" spans="1:14" ht="48.75" customHeight="1">
      <c r="A24" s="76">
        <v>12</v>
      </c>
      <c r="B24" s="76"/>
      <c r="C24" s="76"/>
      <c r="D24" s="134" t="s">
        <v>130</v>
      </c>
      <c r="E24" s="74" t="s">
        <v>131</v>
      </c>
      <c r="F24" s="86" t="s">
        <v>132</v>
      </c>
      <c r="G24" s="75" t="s">
        <v>133</v>
      </c>
      <c r="H24" s="82" t="s">
        <v>134</v>
      </c>
      <c r="I24" s="76"/>
      <c r="J24" s="139"/>
      <c r="K24" s="87" t="s">
        <v>135</v>
      </c>
      <c r="L24" s="132">
        <v>6</v>
      </c>
      <c r="M24" s="133" t="s">
        <v>136</v>
      </c>
      <c r="N24" s="203"/>
    </row>
    <row r="25" spans="1:14" ht="36" customHeight="1">
      <c r="A25" s="226" t="s">
        <v>137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05"/>
    </row>
    <row r="26" spans="1:14" ht="54" customHeight="1">
      <c r="A26" s="76">
        <v>1</v>
      </c>
      <c r="B26" s="76"/>
      <c r="C26" s="76"/>
      <c r="D26" s="134" t="s">
        <v>138</v>
      </c>
      <c r="E26" s="74" t="s">
        <v>139</v>
      </c>
      <c r="F26" s="86">
        <v>3</v>
      </c>
      <c r="G26" s="135" t="s">
        <v>140</v>
      </c>
      <c r="H26" s="83">
        <v>23498</v>
      </c>
      <c r="I26" s="111"/>
      <c r="J26" s="115"/>
      <c r="K26" s="87" t="s">
        <v>135</v>
      </c>
      <c r="L26" s="132">
        <v>0</v>
      </c>
      <c r="M26" s="133" t="s">
        <v>141</v>
      </c>
      <c r="N26" s="203"/>
    </row>
    <row r="27" spans="1:14" ht="54" customHeight="1">
      <c r="A27" s="76">
        <v>2</v>
      </c>
      <c r="B27" s="76"/>
      <c r="C27" s="76"/>
      <c r="D27" s="134" t="s">
        <v>142</v>
      </c>
      <c r="E27" s="79" t="s">
        <v>143</v>
      </c>
      <c r="F27" s="86" t="s">
        <v>43</v>
      </c>
      <c r="G27" s="135" t="s">
        <v>144</v>
      </c>
      <c r="H27" s="83">
        <v>8677</v>
      </c>
      <c r="I27" s="111"/>
      <c r="J27" s="115"/>
      <c r="K27" s="137" t="s">
        <v>120</v>
      </c>
      <c r="L27" s="132">
        <v>0</v>
      </c>
      <c r="M27" s="133">
        <v>50</v>
      </c>
      <c r="N27" s="203"/>
    </row>
    <row r="28" spans="1:14" ht="56.25">
      <c r="A28" s="76">
        <v>3</v>
      </c>
      <c r="B28" s="76"/>
      <c r="C28" s="76"/>
      <c r="D28" s="134" t="s">
        <v>145</v>
      </c>
      <c r="E28" s="79" t="s">
        <v>146</v>
      </c>
      <c r="F28" s="86">
        <v>2</v>
      </c>
      <c r="G28" s="135" t="s">
        <v>147</v>
      </c>
      <c r="H28" s="83">
        <v>23763</v>
      </c>
      <c r="I28" s="111"/>
      <c r="J28" s="115"/>
      <c r="K28" s="115" t="s">
        <v>104</v>
      </c>
      <c r="L28" s="132">
        <v>0</v>
      </c>
      <c r="M28" s="133">
        <v>52</v>
      </c>
      <c r="N28" s="203"/>
    </row>
    <row r="29" spans="1:14" ht="54" customHeight="1">
      <c r="A29" s="76">
        <v>5</v>
      </c>
      <c r="B29" s="139"/>
      <c r="C29" s="139"/>
      <c r="D29" s="140" t="s">
        <v>148</v>
      </c>
      <c r="E29" s="80" t="s">
        <v>149</v>
      </c>
      <c r="F29" s="81">
        <v>2</v>
      </c>
      <c r="G29" s="75" t="s">
        <v>150</v>
      </c>
      <c r="H29" s="82" t="s">
        <v>151</v>
      </c>
      <c r="I29" s="76"/>
      <c r="J29" s="139"/>
      <c r="K29" s="87" t="s">
        <v>135</v>
      </c>
      <c r="L29" s="132">
        <v>0</v>
      </c>
      <c r="M29" s="133">
        <v>53.3</v>
      </c>
      <c r="N29" s="203"/>
    </row>
    <row r="30" spans="1:14" ht="54" customHeight="1">
      <c r="A30" s="76">
        <v>6</v>
      </c>
      <c r="B30" s="76"/>
      <c r="C30" s="76"/>
      <c r="D30" s="134" t="s">
        <v>152</v>
      </c>
      <c r="E30" s="74" t="s">
        <v>95</v>
      </c>
      <c r="F30" s="86" t="s">
        <v>43</v>
      </c>
      <c r="G30" s="135" t="s">
        <v>153</v>
      </c>
      <c r="H30" s="79" t="s">
        <v>154</v>
      </c>
      <c r="I30" s="111"/>
      <c r="J30" s="115"/>
      <c r="K30" s="137" t="s">
        <v>120</v>
      </c>
      <c r="L30" s="132">
        <v>0</v>
      </c>
      <c r="M30" s="133" t="s">
        <v>155</v>
      </c>
      <c r="N30" s="203"/>
    </row>
    <row r="31" spans="1:14" ht="56.25">
      <c r="A31" s="76">
        <v>7</v>
      </c>
      <c r="B31" s="76"/>
      <c r="C31" s="76"/>
      <c r="D31" s="134" t="s">
        <v>156</v>
      </c>
      <c r="E31" s="74" t="s">
        <v>95</v>
      </c>
      <c r="F31" s="86" t="s">
        <v>43</v>
      </c>
      <c r="G31" s="134" t="s">
        <v>157</v>
      </c>
      <c r="H31" s="83" t="s">
        <v>95</v>
      </c>
      <c r="I31" s="111"/>
      <c r="J31" s="115"/>
      <c r="K31" s="115" t="s">
        <v>104</v>
      </c>
      <c r="L31" s="132">
        <v>0</v>
      </c>
      <c r="M31" s="133">
        <v>56</v>
      </c>
      <c r="N31" s="203"/>
    </row>
    <row r="32" spans="1:14" ht="54" customHeight="1">
      <c r="A32" s="76">
        <v>8</v>
      </c>
      <c r="B32" s="139"/>
      <c r="C32" s="139"/>
      <c r="D32" s="140" t="s">
        <v>158</v>
      </c>
      <c r="E32" s="80" t="s">
        <v>159</v>
      </c>
      <c r="F32" s="81">
        <v>3</v>
      </c>
      <c r="G32" s="75" t="s">
        <v>133</v>
      </c>
      <c r="H32" s="82" t="s">
        <v>134</v>
      </c>
      <c r="I32" s="76"/>
      <c r="J32" s="139"/>
      <c r="K32" s="87" t="s">
        <v>135</v>
      </c>
      <c r="L32" s="132">
        <v>0</v>
      </c>
      <c r="M32" s="133">
        <v>58.3</v>
      </c>
      <c r="N32" s="203"/>
    </row>
    <row r="33" spans="1:14" ht="54" customHeight="1">
      <c r="A33" s="76">
        <v>9</v>
      </c>
      <c r="B33" s="76"/>
      <c r="C33" s="76"/>
      <c r="D33" s="134" t="s">
        <v>160</v>
      </c>
      <c r="E33" s="79" t="s">
        <v>161</v>
      </c>
      <c r="F33" s="86" t="s">
        <v>43</v>
      </c>
      <c r="G33" s="135" t="s">
        <v>162</v>
      </c>
      <c r="H33" s="83">
        <v>4421</v>
      </c>
      <c r="I33" s="111"/>
      <c r="J33" s="115"/>
      <c r="K33" s="116" t="s">
        <v>163</v>
      </c>
      <c r="L33" s="132">
        <v>0</v>
      </c>
      <c r="M33" s="133" t="s">
        <v>164</v>
      </c>
      <c r="N33" s="203"/>
    </row>
    <row r="34" spans="1:14" ht="54" customHeight="1">
      <c r="A34" s="76">
        <v>10</v>
      </c>
      <c r="B34" s="76"/>
      <c r="C34" s="76"/>
      <c r="D34" s="134" t="s">
        <v>165</v>
      </c>
      <c r="E34" s="74" t="s">
        <v>95</v>
      </c>
      <c r="F34" s="86" t="s">
        <v>43</v>
      </c>
      <c r="G34" s="134" t="s">
        <v>166</v>
      </c>
      <c r="H34" s="79" t="s">
        <v>167</v>
      </c>
      <c r="I34" s="111"/>
      <c r="J34" s="115"/>
      <c r="K34" s="116" t="s">
        <v>163</v>
      </c>
      <c r="L34" s="132">
        <v>0</v>
      </c>
      <c r="M34" s="133" t="s">
        <v>168</v>
      </c>
      <c r="N34" s="203"/>
    </row>
    <row r="35" spans="1:14" ht="60.75" customHeight="1">
      <c r="A35" s="226" t="s">
        <v>169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04"/>
    </row>
    <row r="36" spans="1:14" ht="60.75" customHeight="1">
      <c r="A36" s="76">
        <v>1</v>
      </c>
      <c r="B36" s="76"/>
      <c r="C36" s="111"/>
      <c r="D36" s="65" t="s">
        <v>51</v>
      </c>
      <c r="E36" s="108" t="s">
        <v>52</v>
      </c>
      <c r="F36" s="67">
        <v>2</v>
      </c>
      <c r="G36" s="68" t="s">
        <v>170</v>
      </c>
      <c r="H36" s="77" t="s">
        <v>53</v>
      </c>
      <c r="I36" s="70"/>
      <c r="J36" s="70"/>
      <c r="K36" s="87" t="s">
        <v>78</v>
      </c>
      <c r="L36" s="132">
        <v>0</v>
      </c>
      <c r="M36" s="133">
        <v>44.2</v>
      </c>
      <c r="N36" s="203"/>
    </row>
    <row r="37" spans="1:14" ht="60.75" customHeight="1">
      <c r="A37" s="76">
        <v>2</v>
      </c>
      <c r="B37" s="76"/>
      <c r="C37" s="111"/>
      <c r="D37" s="112" t="s">
        <v>171</v>
      </c>
      <c r="E37" s="79" t="s">
        <v>172</v>
      </c>
      <c r="F37" s="67" t="s">
        <v>132</v>
      </c>
      <c r="G37" s="155" t="s">
        <v>112</v>
      </c>
      <c r="H37" s="77" t="s">
        <v>46</v>
      </c>
      <c r="I37" s="70"/>
      <c r="J37" s="70"/>
      <c r="K37" s="87" t="s">
        <v>78</v>
      </c>
      <c r="L37" s="132">
        <v>0</v>
      </c>
      <c r="M37" s="133">
        <v>48</v>
      </c>
      <c r="N37" s="203"/>
    </row>
    <row r="38" spans="1:14" ht="60.75" customHeight="1">
      <c r="A38" s="76">
        <v>3</v>
      </c>
      <c r="B38" s="76"/>
      <c r="C38" s="111"/>
      <c r="D38" s="65" t="s">
        <v>51</v>
      </c>
      <c r="E38" s="108" t="s">
        <v>52</v>
      </c>
      <c r="F38" s="86">
        <v>2</v>
      </c>
      <c r="G38" s="155" t="s">
        <v>96</v>
      </c>
      <c r="H38" s="77" t="s">
        <v>54</v>
      </c>
      <c r="I38" s="111"/>
      <c r="J38" s="111"/>
      <c r="K38" s="87" t="s">
        <v>78</v>
      </c>
      <c r="L38" s="132">
        <v>0</v>
      </c>
      <c r="M38" s="133">
        <v>49.2</v>
      </c>
      <c r="N38" s="203"/>
    </row>
    <row r="39" spans="1:14" ht="60.75" customHeight="1">
      <c r="A39" s="76">
        <v>4</v>
      </c>
      <c r="B39" s="76"/>
      <c r="C39" s="76"/>
      <c r="D39" s="134" t="s">
        <v>173</v>
      </c>
      <c r="E39" s="74" t="s">
        <v>174</v>
      </c>
      <c r="F39" s="86" t="s">
        <v>175</v>
      </c>
      <c r="G39" s="135" t="s">
        <v>176</v>
      </c>
      <c r="H39" s="83">
        <v>13035</v>
      </c>
      <c r="I39" s="111"/>
      <c r="J39" s="115"/>
      <c r="K39" s="115" t="s">
        <v>177</v>
      </c>
      <c r="L39" s="132">
        <v>0</v>
      </c>
      <c r="M39" s="133" t="s">
        <v>178</v>
      </c>
      <c r="N39" s="203"/>
    </row>
    <row r="40" spans="1:14" ht="55.5" customHeight="1">
      <c r="A40" s="76">
        <v>5</v>
      </c>
      <c r="B40" s="76"/>
      <c r="C40" s="111"/>
      <c r="D40" s="112" t="s">
        <v>179</v>
      </c>
      <c r="E40" s="141" t="s">
        <v>172</v>
      </c>
      <c r="F40" s="67">
        <v>2</v>
      </c>
      <c r="G40" s="68" t="s">
        <v>97</v>
      </c>
      <c r="H40" s="77" t="s">
        <v>57</v>
      </c>
      <c r="I40" s="70"/>
      <c r="J40" s="70"/>
      <c r="K40" s="87" t="s">
        <v>78</v>
      </c>
      <c r="L40" s="132">
        <v>0</v>
      </c>
      <c r="M40" s="133" t="s">
        <v>105</v>
      </c>
      <c r="N40" s="203"/>
    </row>
    <row r="41" spans="1:14" ht="60.75" customHeight="1">
      <c r="A41" s="76">
        <v>6</v>
      </c>
      <c r="B41" s="139"/>
      <c r="C41" s="139"/>
      <c r="D41" s="65" t="s">
        <v>180</v>
      </c>
      <c r="E41" s="108" t="s">
        <v>58</v>
      </c>
      <c r="F41" s="81">
        <v>2</v>
      </c>
      <c r="G41" s="75" t="s">
        <v>181</v>
      </c>
      <c r="H41" s="185" t="s">
        <v>182</v>
      </c>
      <c r="I41" s="76"/>
      <c r="J41" s="139"/>
      <c r="K41" s="87" t="s">
        <v>78</v>
      </c>
      <c r="L41" s="132">
        <v>0</v>
      </c>
      <c r="M41" s="133">
        <v>56.7</v>
      </c>
      <c r="N41" s="204"/>
    </row>
    <row r="42" spans="1:14" ht="60.75" customHeight="1">
      <c r="A42" s="76">
        <v>8</v>
      </c>
      <c r="B42" s="76"/>
      <c r="C42" s="76"/>
      <c r="D42" s="134" t="s">
        <v>183</v>
      </c>
      <c r="E42" s="74" t="s">
        <v>95</v>
      </c>
      <c r="F42" s="86" t="s">
        <v>43</v>
      </c>
      <c r="G42" s="134" t="s">
        <v>184</v>
      </c>
      <c r="H42" s="83">
        <v>22616</v>
      </c>
      <c r="I42" s="111"/>
      <c r="J42" s="115"/>
      <c r="K42" s="116" t="s">
        <v>82</v>
      </c>
      <c r="L42" s="132">
        <v>4</v>
      </c>
      <c r="M42" s="133" t="s">
        <v>185</v>
      </c>
      <c r="N42" s="204"/>
    </row>
    <row r="43" spans="1:14" ht="60.75" customHeight="1">
      <c r="A43" s="76">
        <v>9</v>
      </c>
      <c r="B43" s="76"/>
      <c r="C43" s="76"/>
      <c r="D43" s="134" t="s">
        <v>186</v>
      </c>
      <c r="E43" s="74" t="s">
        <v>48</v>
      </c>
      <c r="F43" s="86">
        <v>3</v>
      </c>
      <c r="G43" s="134" t="s">
        <v>187</v>
      </c>
      <c r="H43" s="83">
        <v>19204</v>
      </c>
      <c r="I43" s="111"/>
      <c r="J43" s="115"/>
      <c r="K43" s="116" t="s">
        <v>177</v>
      </c>
      <c r="L43" s="132">
        <v>4</v>
      </c>
      <c r="M43" s="133" t="s">
        <v>188</v>
      </c>
      <c r="N43" s="204"/>
    </row>
    <row r="44" spans="1:14" s="95" customFormat="1" ht="43.5" customHeight="1">
      <c r="A44" s="119"/>
      <c r="B44" s="120"/>
      <c r="C44" s="89"/>
      <c r="D44" s="142" t="s">
        <v>59</v>
      </c>
      <c r="E44" s="91"/>
      <c r="F44" s="121"/>
      <c r="H44" s="91" t="s">
        <v>87</v>
      </c>
      <c r="L44" s="97"/>
    </row>
    <row r="45" spans="1:14" s="95" customFormat="1" ht="54.75" customHeight="1">
      <c r="A45" s="92"/>
      <c r="B45" s="92"/>
      <c r="C45" s="92"/>
      <c r="D45" s="91" t="s">
        <v>189</v>
      </c>
      <c r="E45" s="93"/>
      <c r="F45" s="121"/>
      <c r="H45" s="93" t="s">
        <v>60</v>
      </c>
      <c r="L45" s="97"/>
    </row>
    <row r="60" spans="1:4" ht="18.75">
      <c r="A60" s="143"/>
      <c r="B60" s="144"/>
      <c r="C60" s="144"/>
      <c r="D60" s="143"/>
    </row>
    <row r="61" spans="1:4" ht="18.75">
      <c r="A61" s="143"/>
      <c r="B61" s="144"/>
      <c r="C61" s="144"/>
      <c r="D61" s="143"/>
    </row>
    <row r="62" spans="1:4" ht="18.75">
      <c r="A62" s="143"/>
      <c r="B62" s="144"/>
      <c r="C62" s="144"/>
      <c r="D62" s="143"/>
    </row>
    <row r="63" spans="1:4" ht="18.75">
      <c r="A63" s="143"/>
      <c r="B63" s="144"/>
      <c r="C63" s="144"/>
      <c r="D63" s="143"/>
    </row>
    <row r="64" spans="1:4" ht="18.75">
      <c r="A64" s="143"/>
      <c r="B64" s="144"/>
      <c r="C64" s="144"/>
      <c r="D64" s="143"/>
    </row>
    <row r="65" spans="1:4" ht="18.75">
      <c r="A65" s="143"/>
      <c r="B65" s="144"/>
      <c r="C65" s="144"/>
      <c r="D65" s="143"/>
    </row>
    <row r="66" spans="1:4" ht="18.75">
      <c r="A66" s="143"/>
      <c r="B66" s="144"/>
      <c r="C66" s="144"/>
      <c r="D66" s="143"/>
    </row>
    <row r="67" spans="1:4" ht="18.75">
      <c r="A67" s="143"/>
      <c r="B67" s="144"/>
      <c r="C67" s="144"/>
      <c r="D67" s="143"/>
    </row>
    <row r="68" spans="1:4" ht="18.75">
      <c r="A68" s="143"/>
      <c r="B68" s="144"/>
      <c r="C68" s="144"/>
      <c r="D68" s="143"/>
    </row>
    <row r="69" spans="1:4" ht="18.75">
      <c r="A69" s="143"/>
      <c r="B69" s="144"/>
      <c r="C69" s="144"/>
      <c r="D69" s="143"/>
    </row>
    <row r="70" spans="1:4" ht="18.75">
      <c r="A70" s="143"/>
      <c r="B70" s="144"/>
      <c r="C70" s="144"/>
      <c r="D70" s="143"/>
    </row>
    <row r="71" spans="1:4" ht="18.75">
      <c r="A71" s="143"/>
      <c r="B71" s="144"/>
      <c r="C71" s="144"/>
      <c r="D71" s="143"/>
    </row>
    <row r="72" spans="1:4" ht="18.75">
      <c r="A72" s="143"/>
      <c r="B72" s="144"/>
      <c r="C72" s="144"/>
      <c r="D72" s="143"/>
    </row>
    <row r="73" spans="1:4" ht="18.75">
      <c r="A73" s="143"/>
      <c r="B73" s="144"/>
      <c r="C73" s="144"/>
      <c r="D73" s="143"/>
    </row>
    <row r="74" spans="1:4" ht="18.75">
      <c r="A74" s="143"/>
      <c r="B74" s="144"/>
      <c r="C74" s="144"/>
      <c r="D74" s="143"/>
    </row>
    <row r="75" spans="1:4" ht="18.75">
      <c r="A75" s="143"/>
      <c r="B75" s="144"/>
      <c r="C75" s="144"/>
      <c r="D75" s="143"/>
    </row>
    <row r="76" spans="1:4" ht="18.75">
      <c r="A76" s="145"/>
      <c r="B76" s="144"/>
      <c r="C76" s="144"/>
      <c r="D76" s="143"/>
    </row>
    <row r="77" spans="1:4" ht="18.75">
      <c r="A77" s="143"/>
      <c r="B77" s="144"/>
      <c r="C77" s="144"/>
      <c r="D77" s="143"/>
    </row>
    <row r="78" spans="1:4" ht="18.75">
      <c r="A78" s="143"/>
      <c r="B78" s="144"/>
      <c r="C78" s="144"/>
      <c r="D78" s="143"/>
    </row>
    <row r="79" spans="1:4" ht="18.75">
      <c r="A79" s="143"/>
      <c r="B79" s="144"/>
      <c r="C79" s="144"/>
      <c r="D79" s="143"/>
    </row>
    <row r="80" spans="1:4" ht="18.75">
      <c r="A80" s="143"/>
      <c r="B80" s="144"/>
      <c r="C80" s="144"/>
      <c r="D80" s="143"/>
    </row>
    <row r="81" spans="1:4" ht="18.75">
      <c r="A81" s="143"/>
      <c r="B81" s="144"/>
      <c r="C81" s="144"/>
      <c r="D81" s="143"/>
    </row>
    <row r="82" spans="1:4" ht="18.75">
      <c r="A82" s="143"/>
      <c r="B82" s="144"/>
      <c r="C82" s="144"/>
      <c r="D82" s="143"/>
    </row>
    <row r="83" spans="1:4" ht="18.75">
      <c r="A83" s="143"/>
      <c r="B83" s="144"/>
      <c r="C83" s="144"/>
      <c r="D83" s="143"/>
    </row>
    <row r="84" spans="1:4" ht="20.25">
      <c r="A84" s="92"/>
    </row>
    <row r="85" spans="1:4" ht="20.25">
      <c r="A85" s="92"/>
    </row>
    <row r="86" spans="1:4" ht="20.25">
      <c r="A86" s="92"/>
    </row>
    <row r="87" spans="1:4" ht="20.25">
      <c r="A87" s="92"/>
    </row>
    <row r="88" spans="1:4" ht="20.25">
      <c r="A88" s="92"/>
    </row>
    <row r="89" spans="1:4" ht="20.25">
      <c r="A89" s="92"/>
    </row>
    <row r="90" spans="1:4" ht="20.25">
      <c r="A90" s="92"/>
    </row>
    <row r="91" spans="1:4" ht="20.25">
      <c r="A91" s="92"/>
    </row>
    <row r="92" spans="1:4" ht="20.25">
      <c r="A92" s="92"/>
    </row>
    <row r="93" spans="1:4" ht="20.25">
      <c r="A93" s="92"/>
    </row>
  </sheetData>
  <mergeCells count="22">
    <mergeCell ref="L9:M9"/>
    <mergeCell ref="A1:N1"/>
    <mergeCell ref="A2:N2"/>
    <mergeCell ref="A3:N3"/>
    <mergeCell ref="A4:N4"/>
    <mergeCell ref="A5:N5"/>
    <mergeCell ref="A11:M11"/>
    <mergeCell ref="A25:M25"/>
    <mergeCell ref="A35:M35"/>
    <mergeCell ref="A6:N6"/>
    <mergeCell ref="L7:M7"/>
    <mergeCell ref="A8:A10"/>
    <mergeCell ref="B8:B10"/>
    <mergeCell ref="D8:D10"/>
    <mergeCell ref="E8:E10"/>
    <mergeCell ref="F8:F10"/>
    <mergeCell ref="G8:G10"/>
    <mergeCell ref="H8:H10"/>
    <mergeCell ref="I8:I10"/>
    <mergeCell ref="K8:K10"/>
    <mergeCell ref="L8:M8"/>
    <mergeCell ref="N8:N10"/>
  </mergeCells>
  <conditionalFormatting sqref="E40">
    <cfRule type="expression" dxfId="14" priority="2">
      <formula>$P15=2018</formula>
    </cfRule>
  </conditionalFormatting>
  <conditionalFormatting sqref="E24">
    <cfRule type="expression" dxfId="13" priority="3">
      <formula>#REF!=2018</formula>
    </cfRule>
  </conditionalFormatting>
  <conditionalFormatting sqref="E27">
    <cfRule type="expression" dxfId="12" priority="4">
      <formula>$P26=2018</formula>
    </cfRule>
  </conditionalFormatting>
  <conditionalFormatting sqref="E32">
    <cfRule type="expression" dxfId="11" priority="5">
      <formula>$P31=2018</formula>
    </cfRule>
  </conditionalFormatting>
  <conditionalFormatting sqref="E33">
    <cfRule type="expression" dxfId="10" priority="6">
      <formula>$P32=2018</formula>
    </cfRule>
  </conditionalFormatting>
  <conditionalFormatting sqref="E34">
    <cfRule type="expression" dxfId="9" priority="7">
      <formula>$P41=2018</formula>
    </cfRule>
  </conditionalFormatting>
  <conditionalFormatting sqref="E29">
    <cfRule type="expression" dxfId="8" priority="8">
      <formula>$P16=2018</formula>
    </cfRule>
  </conditionalFormatting>
  <pageMargins left="0.196527777777778" right="0" top="0" bottom="0" header="0.51180555555555496" footer="0.51180555555555496"/>
  <pageSetup paperSize="9" scale="55" firstPageNumber="0" fitToHeight="0" orientation="portrait" horizontalDpi="300" verticalDpi="300" r:id="rId1"/>
  <rowBreaks count="1" manualBreakCount="1">
    <brk id="3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K17"/>
  <sheetViews>
    <sheetView view="pageBreakPreview" topLeftCell="A13" zoomScale="70" zoomScalePageLayoutView="70" workbookViewId="0">
      <selection activeCell="G14" sqref="G14"/>
    </sheetView>
  </sheetViews>
  <sheetFormatPr defaultRowHeight="15"/>
  <cols>
    <col min="1" max="1" width="8.140625" style="94" customWidth="1"/>
    <col min="2" max="2" width="5.42578125" style="94" hidden="1" customWidth="1"/>
    <col min="3" max="3" width="8.85546875" style="94" hidden="1" customWidth="1"/>
    <col min="4" max="4" width="29.5703125" style="95" customWidth="1"/>
    <col min="5" max="5" width="12.7109375" style="96" customWidth="1"/>
    <col min="6" max="6" width="8" style="95" customWidth="1"/>
    <col min="7" max="7" width="50.140625" style="95" customWidth="1"/>
    <col min="8" max="8" width="12.7109375" style="96" customWidth="1"/>
    <col min="9" max="9" width="22.5703125" style="95" hidden="1" customWidth="1"/>
    <col min="10" max="10" width="15" style="95" hidden="1" customWidth="1"/>
    <col min="11" max="11" width="34.42578125" style="95" customWidth="1"/>
    <col min="12" max="12" width="13.85546875" style="95" customWidth="1"/>
    <col min="13" max="13" width="13.85546875" style="97" customWidth="1"/>
    <col min="14" max="14" width="4.7109375" style="95" hidden="1" customWidth="1"/>
    <col min="15" max="15" width="6.85546875" style="95" customWidth="1"/>
    <col min="16" max="18" width="9.140625" style="95" customWidth="1"/>
    <col min="19" max="19" width="10.28515625" style="95" customWidth="1"/>
    <col min="20" max="1025" width="9.140625" style="95" customWidth="1"/>
  </cols>
  <sheetData>
    <row r="1" spans="1:19" s="146" customFormat="1" ht="41.25" customHeight="1">
      <c r="A1" s="220" t="s">
        <v>62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9" s="147" customFormat="1" ht="35.2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9" s="147" customFormat="1" ht="35.25" customHeight="1">
      <c r="A3" s="218" t="s">
        <v>190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9" s="148" customFormat="1" ht="30.75" customHeight="1">
      <c r="A4" s="218" t="s">
        <v>64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9" s="148" customFormat="1" ht="26.25" customHeight="1">
      <c r="A5" s="233" t="s">
        <v>191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S5" s="149"/>
    </row>
    <row r="6" spans="1:19" ht="26.25" customHeight="1">
      <c r="A6" s="233" t="s">
        <v>192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98"/>
      <c r="Q6" s="98"/>
    </row>
    <row r="7" spans="1:19" ht="33" customHeight="1">
      <c r="A7" s="98" t="s">
        <v>37</v>
      </c>
      <c r="B7" s="98"/>
      <c r="C7" s="98"/>
      <c r="E7" s="99"/>
      <c r="F7" s="100"/>
      <c r="G7" s="101"/>
      <c r="H7" s="101"/>
      <c r="I7" s="101"/>
      <c r="J7" s="101"/>
      <c r="M7" s="98"/>
      <c r="N7" s="101"/>
      <c r="O7" s="102" t="s">
        <v>193</v>
      </c>
    </row>
    <row r="8" spans="1:19" ht="26.25" customHeight="1">
      <c r="A8" s="225" t="s">
        <v>194</v>
      </c>
      <c r="B8" s="225" t="s">
        <v>68</v>
      </c>
      <c r="C8" s="105"/>
      <c r="D8" s="229" t="s">
        <v>91</v>
      </c>
      <c r="E8" s="229" t="s">
        <v>38</v>
      </c>
      <c r="F8" s="225" t="s">
        <v>39</v>
      </c>
      <c r="G8" s="229" t="s">
        <v>92</v>
      </c>
      <c r="H8" s="229" t="s">
        <v>40</v>
      </c>
      <c r="I8" s="229" t="s">
        <v>41</v>
      </c>
      <c r="J8" s="128"/>
      <c r="K8" s="229" t="s">
        <v>42</v>
      </c>
      <c r="L8" s="229" t="s">
        <v>71</v>
      </c>
      <c r="M8" s="229"/>
      <c r="N8" s="225" t="s">
        <v>72</v>
      </c>
      <c r="O8" s="225" t="s">
        <v>73</v>
      </c>
    </row>
    <row r="9" spans="1:19" ht="22.5" customHeight="1">
      <c r="A9" s="225"/>
      <c r="B9" s="225"/>
      <c r="C9" s="105"/>
      <c r="D9" s="229"/>
      <c r="E9" s="229"/>
      <c r="F9" s="225"/>
      <c r="G9" s="229"/>
      <c r="H9" s="229"/>
      <c r="I9" s="229"/>
      <c r="J9" s="128"/>
      <c r="K9" s="229"/>
      <c r="L9" s="231" t="s">
        <v>74</v>
      </c>
      <c r="M9" s="231"/>
      <c r="N9" s="225"/>
      <c r="O9" s="225"/>
    </row>
    <row r="10" spans="1:19" ht="26.25" customHeight="1">
      <c r="A10" s="225"/>
      <c r="B10" s="225"/>
      <c r="C10" s="105"/>
      <c r="D10" s="229"/>
      <c r="E10" s="229"/>
      <c r="F10" s="225"/>
      <c r="G10" s="229"/>
      <c r="H10" s="229"/>
      <c r="I10" s="229"/>
      <c r="J10" s="128"/>
      <c r="K10" s="229"/>
      <c r="L10" s="129" t="s">
        <v>75</v>
      </c>
      <c r="M10" s="130" t="s">
        <v>76</v>
      </c>
      <c r="N10" s="225"/>
      <c r="O10" s="225"/>
    </row>
    <row r="11" spans="1:19" ht="83.25" customHeight="1">
      <c r="A11" s="76">
        <v>1</v>
      </c>
      <c r="B11" s="76"/>
      <c r="C11" s="111"/>
      <c r="D11" s="150" t="s">
        <v>195</v>
      </c>
      <c r="E11" s="151" t="s">
        <v>196</v>
      </c>
      <c r="F11" s="152" t="s">
        <v>43</v>
      </c>
      <c r="G11" s="135" t="s">
        <v>197</v>
      </c>
      <c r="H11" s="79" t="s">
        <v>198</v>
      </c>
      <c r="I11" s="153"/>
      <c r="J11" s="193"/>
      <c r="K11" s="137" t="s">
        <v>120</v>
      </c>
      <c r="L11" s="132">
        <v>0</v>
      </c>
      <c r="M11" s="133">
        <v>51.6</v>
      </c>
      <c r="N11" s="166"/>
      <c r="O11" s="111">
        <v>3</v>
      </c>
      <c r="P11" s="154"/>
    </row>
    <row r="12" spans="1:19" ht="83.25" customHeight="1">
      <c r="A12" s="76">
        <v>2</v>
      </c>
      <c r="B12" s="76"/>
      <c r="C12" s="111"/>
      <c r="D12" s="112" t="s">
        <v>199</v>
      </c>
      <c r="E12" s="79" t="s">
        <v>47</v>
      </c>
      <c r="F12" s="67" t="s">
        <v>43</v>
      </c>
      <c r="G12" s="68" t="s">
        <v>200</v>
      </c>
      <c r="H12" s="77" t="s">
        <v>201</v>
      </c>
      <c r="I12" s="70"/>
      <c r="J12" s="70"/>
      <c r="K12" s="137" t="s">
        <v>202</v>
      </c>
      <c r="L12" s="132">
        <v>0</v>
      </c>
      <c r="M12" s="133">
        <v>55.7</v>
      </c>
      <c r="N12" s="166"/>
      <c r="O12" s="111">
        <v>3</v>
      </c>
    </row>
    <row r="13" spans="1:19" ht="83.25" customHeight="1">
      <c r="A13" s="76">
        <v>3</v>
      </c>
      <c r="B13" s="76"/>
      <c r="C13" s="111"/>
      <c r="D13" s="155" t="s">
        <v>203</v>
      </c>
      <c r="E13" s="79" t="s">
        <v>204</v>
      </c>
      <c r="F13" s="86" t="s">
        <v>43</v>
      </c>
      <c r="G13" s="135" t="s">
        <v>176</v>
      </c>
      <c r="H13" s="83">
        <v>13035</v>
      </c>
      <c r="I13" s="111"/>
      <c r="J13" s="111"/>
      <c r="K13" s="116" t="s">
        <v>177</v>
      </c>
      <c r="L13" s="132">
        <v>0</v>
      </c>
      <c r="M13" s="133">
        <v>62.3</v>
      </c>
      <c r="N13" s="166"/>
      <c r="O13" s="111">
        <v>3</v>
      </c>
      <c r="P13" s="154"/>
    </row>
    <row r="14" spans="1:19" ht="83.25" customHeight="1">
      <c r="A14" s="76">
        <v>4</v>
      </c>
      <c r="B14" s="76"/>
      <c r="C14" s="111"/>
      <c r="D14" s="78" t="s">
        <v>205</v>
      </c>
      <c r="E14" s="156" t="s">
        <v>49</v>
      </c>
      <c r="F14" s="157">
        <v>3</v>
      </c>
      <c r="G14" s="135" t="s">
        <v>206</v>
      </c>
      <c r="H14" s="158">
        <v>2499</v>
      </c>
      <c r="I14" s="159"/>
      <c r="J14" s="159"/>
      <c r="K14" s="115" t="s">
        <v>177</v>
      </c>
      <c r="L14" s="132">
        <v>0</v>
      </c>
      <c r="M14" s="133">
        <v>74.3</v>
      </c>
      <c r="N14" s="166"/>
      <c r="O14" s="111">
        <v>3</v>
      </c>
    </row>
    <row r="15" spans="1:19" ht="83.25" customHeight="1">
      <c r="A15" s="76">
        <v>5</v>
      </c>
      <c r="B15" s="76"/>
      <c r="C15" s="111"/>
      <c r="D15" s="112" t="s">
        <v>207</v>
      </c>
      <c r="E15" s="79" t="s">
        <v>208</v>
      </c>
      <c r="F15" s="67" t="s">
        <v>43</v>
      </c>
      <c r="G15" s="135" t="s">
        <v>209</v>
      </c>
      <c r="H15" s="77" t="s">
        <v>210</v>
      </c>
      <c r="I15" s="70"/>
      <c r="J15" s="70"/>
      <c r="K15" s="87" t="s">
        <v>211</v>
      </c>
      <c r="L15" s="132">
        <v>8</v>
      </c>
      <c r="M15" s="133">
        <v>70.400000000000006</v>
      </c>
      <c r="N15" s="166"/>
      <c r="O15" s="111"/>
      <c r="P15" s="154"/>
    </row>
    <row r="16" spans="1:19" ht="43.5" customHeight="1">
      <c r="A16" s="88" t="s">
        <v>59</v>
      </c>
      <c r="B16" s="119"/>
      <c r="C16" s="120"/>
      <c r="D16" s="89"/>
      <c r="E16" s="90"/>
      <c r="F16" s="91"/>
      <c r="G16" s="91" t="s">
        <v>87</v>
      </c>
      <c r="H16" s="95"/>
      <c r="I16" s="91" t="s">
        <v>87</v>
      </c>
    </row>
    <row r="17" spans="1:9" ht="54.75" customHeight="1">
      <c r="A17" s="88" t="s">
        <v>61</v>
      </c>
      <c r="B17" s="92"/>
      <c r="C17" s="92"/>
      <c r="D17" s="92"/>
      <c r="E17" s="92"/>
      <c r="F17" s="93"/>
      <c r="G17" s="93" t="s">
        <v>60</v>
      </c>
      <c r="H17" s="95"/>
      <c r="I17" s="93" t="s">
        <v>60</v>
      </c>
    </row>
  </sheetData>
  <mergeCells count="19">
    <mergeCell ref="A1:O1"/>
    <mergeCell ref="A2:O2"/>
    <mergeCell ref="A3:O3"/>
    <mergeCell ref="A4:O4"/>
    <mergeCell ref="A5:O5"/>
    <mergeCell ref="A6:O6"/>
    <mergeCell ref="A8:A10"/>
    <mergeCell ref="B8:B10"/>
    <mergeCell ref="D8:D10"/>
    <mergeCell ref="E8:E10"/>
    <mergeCell ref="F8:F10"/>
    <mergeCell ref="G8:G10"/>
    <mergeCell ref="H8:H10"/>
    <mergeCell ref="I8:I10"/>
    <mergeCell ref="K8:K10"/>
    <mergeCell ref="L8:M8"/>
    <mergeCell ref="N8:N10"/>
    <mergeCell ref="O8:O10"/>
    <mergeCell ref="L9:M9"/>
  </mergeCells>
  <conditionalFormatting sqref="E12">
    <cfRule type="expression" dxfId="7" priority="2">
      <formula>$Q11=2018</formula>
    </cfRule>
  </conditionalFormatting>
  <printOptions horizontalCentered="1"/>
  <pageMargins left="0" right="0" top="0" bottom="0" header="0.51180555555555496" footer="0.51180555555555496"/>
  <pageSetup paperSize="9" scale="52" firstPageNumber="0" fitToHeight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K24"/>
  <sheetViews>
    <sheetView view="pageBreakPreview" topLeftCell="F4" zoomScale="75" zoomScalePageLayoutView="75" workbookViewId="0">
      <selection activeCell="L8" sqref="L8:S14"/>
    </sheetView>
  </sheetViews>
  <sheetFormatPr defaultRowHeight="15"/>
  <cols>
    <col min="1" max="1" width="5.28515625" style="94" customWidth="1"/>
    <col min="2" max="2" width="5.28515625" style="94" hidden="1" customWidth="1"/>
    <col min="3" max="3" width="13.7109375" style="94" hidden="1" customWidth="1"/>
    <col min="4" max="4" width="26.140625" style="95" customWidth="1"/>
    <col min="5" max="5" width="11.85546875" style="96" hidden="1" customWidth="1"/>
    <col min="6" max="6" width="6.5703125" style="95" customWidth="1"/>
    <col min="7" max="7" width="60" style="95" customWidth="1"/>
    <col min="8" max="8" width="12" style="96" customWidth="1"/>
    <col min="9" max="9" width="27.85546875" style="95" hidden="1" customWidth="1"/>
    <col min="10" max="10" width="19.85546875" style="95" hidden="1" customWidth="1"/>
    <col min="11" max="11" width="42.140625" style="95" customWidth="1"/>
    <col min="12" max="12" width="9.7109375" style="95" customWidth="1"/>
    <col min="13" max="13" width="10.85546875" style="97" customWidth="1"/>
    <col min="14" max="14" width="4.7109375" style="95" hidden="1" customWidth="1"/>
    <col min="15" max="15" width="6.28515625" style="95" hidden="1" customWidth="1"/>
    <col min="16" max="16" width="9.140625" style="160" customWidth="1"/>
    <col min="17" max="1025" width="9.140625" style="95" customWidth="1"/>
  </cols>
  <sheetData>
    <row r="1" spans="1:19" ht="36" hidden="1" customHeight="1"/>
    <row r="2" spans="1:19" ht="40.5" hidden="1" customHeight="1"/>
    <row r="3" spans="1:19" ht="41.25" customHeight="1">
      <c r="A3" s="220" t="s">
        <v>62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9" ht="36" customHeight="1">
      <c r="A4" s="221" t="s">
        <v>63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9" ht="31.5" customHeight="1">
      <c r="A5" s="218" t="s">
        <v>64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9" ht="29.25" customHeight="1">
      <c r="A6" s="222" t="s">
        <v>212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9" ht="33" customHeight="1">
      <c r="A7" s="98" t="s">
        <v>66</v>
      </c>
      <c r="B7" s="98"/>
      <c r="C7" s="98"/>
      <c r="D7" s="96"/>
      <c r="E7" s="99"/>
      <c r="F7" s="100"/>
      <c r="G7" s="101"/>
      <c r="H7" s="101"/>
      <c r="I7" s="101"/>
      <c r="J7" s="101"/>
      <c r="K7" s="101"/>
      <c r="M7" s="102" t="s">
        <v>213</v>
      </c>
      <c r="N7" s="101"/>
    </row>
    <row r="8" spans="1:19" ht="26.25" customHeight="1">
      <c r="A8" s="223" t="s">
        <v>214</v>
      </c>
      <c r="B8" s="103"/>
      <c r="C8" s="223" t="s">
        <v>68</v>
      </c>
      <c r="D8" s="224" t="s">
        <v>69</v>
      </c>
      <c r="E8" s="224" t="s">
        <v>38</v>
      </c>
      <c r="F8" s="223" t="s">
        <v>39</v>
      </c>
      <c r="G8" s="224" t="s">
        <v>70</v>
      </c>
      <c r="H8" s="224" t="s">
        <v>40</v>
      </c>
      <c r="I8" s="224" t="s">
        <v>41</v>
      </c>
      <c r="J8" s="104"/>
      <c r="K8" s="224" t="s">
        <v>42</v>
      </c>
      <c r="L8" s="234" t="s">
        <v>71</v>
      </c>
      <c r="M8" s="234"/>
      <c r="N8" s="234"/>
      <c r="O8" s="234"/>
      <c r="P8" s="234"/>
      <c r="Q8" s="234"/>
      <c r="R8" s="234" t="s">
        <v>215</v>
      </c>
      <c r="S8" s="235" t="s">
        <v>73</v>
      </c>
    </row>
    <row r="9" spans="1:19" ht="22.5" customHeight="1">
      <c r="A9" s="223"/>
      <c r="B9" s="103"/>
      <c r="C9" s="223"/>
      <c r="D9" s="224"/>
      <c r="E9" s="224"/>
      <c r="F9" s="223"/>
      <c r="G9" s="224"/>
      <c r="H9" s="224"/>
      <c r="I9" s="224"/>
      <c r="J9" s="104"/>
      <c r="K9" s="224"/>
      <c r="L9" s="236" t="s">
        <v>216</v>
      </c>
      <c r="M9" s="236"/>
      <c r="N9" s="236" t="s">
        <v>217</v>
      </c>
      <c r="O9" s="236"/>
      <c r="P9" s="236" t="s">
        <v>218</v>
      </c>
      <c r="Q9" s="236"/>
      <c r="R9" s="234"/>
      <c r="S9" s="235"/>
    </row>
    <row r="10" spans="1:19" ht="26.25" customHeight="1">
      <c r="A10" s="223"/>
      <c r="B10" s="103"/>
      <c r="C10" s="223"/>
      <c r="D10" s="224"/>
      <c r="E10" s="224"/>
      <c r="F10" s="223"/>
      <c r="G10" s="224"/>
      <c r="H10" s="224"/>
      <c r="I10" s="224"/>
      <c r="J10" s="104"/>
      <c r="K10" s="224"/>
      <c r="L10" s="161" t="s">
        <v>75</v>
      </c>
      <c r="M10" s="162" t="s">
        <v>76</v>
      </c>
      <c r="N10" s="161" t="s">
        <v>75</v>
      </c>
      <c r="O10" s="162" t="s">
        <v>76</v>
      </c>
      <c r="P10" s="161" t="s">
        <v>75</v>
      </c>
      <c r="Q10" s="162" t="s">
        <v>76</v>
      </c>
      <c r="R10" s="234"/>
      <c r="S10" s="235"/>
    </row>
    <row r="11" spans="1:19" ht="57.75" customHeight="1">
      <c r="A11" s="64">
        <v>1</v>
      </c>
      <c r="B11" s="64"/>
      <c r="C11" s="115"/>
      <c r="D11" s="112" t="s">
        <v>80</v>
      </c>
      <c r="E11" s="66"/>
      <c r="F11" s="67"/>
      <c r="G11" s="84" t="s">
        <v>81</v>
      </c>
      <c r="H11" s="163"/>
      <c r="I11" s="71"/>
      <c r="J11" s="71"/>
      <c r="K11" s="116" t="s">
        <v>82</v>
      </c>
      <c r="L11" s="164">
        <v>0</v>
      </c>
      <c r="M11" s="165"/>
      <c r="N11" s="166"/>
      <c r="O11" s="166"/>
      <c r="P11" s="111">
        <v>0</v>
      </c>
      <c r="Q11" s="166">
        <v>14.5</v>
      </c>
      <c r="R11" s="166">
        <v>0</v>
      </c>
      <c r="S11" s="166"/>
    </row>
    <row r="12" spans="1:19" ht="57.75" customHeight="1">
      <c r="A12" s="64">
        <v>2</v>
      </c>
      <c r="B12" s="76"/>
      <c r="C12" s="111"/>
      <c r="D12" s="112" t="s">
        <v>79</v>
      </c>
      <c r="E12" s="66"/>
      <c r="F12" s="67"/>
      <c r="G12" s="68" t="s">
        <v>219</v>
      </c>
      <c r="H12" s="69"/>
      <c r="I12" s="70"/>
      <c r="J12" s="71"/>
      <c r="K12" s="87" t="s">
        <v>78</v>
      </c>
      <c r="L12" s="164">
        <v>0</v>
      </c>
      <c r="M12" s="165"/>
      <c r="N12" s="166"/>
      <c r="O12" s="166"/>
      <c r="P12" s="111">
        <v>0</v>
      </c>
      <c r="Q12" s="166">
        <v>15</v>
      </c>
      <c r="R12" s="166">
        <v>0</v>
      </c>
      <c r="S12" s="166"/>
    </row>
    <row r="13" spans="1:19" ht="57.75" customHeight="1">
      <c r="A13" s="64">
        <v>3</v>
      </c>
      <c r="B13" s="167"/>
      <c r="C13" s="111"/>
      <c r="D13" s="112" t="s">
        <v>83</v>
      </c>
      <c r="E13" s="66"/>
      <c r="F13" s="67"/>
      <c r="G13" s="68" t="s">
        <v>84</v>
      </c>
      <c r="H13" s="77"/>
      <c r="I13" s="70"/>
      <c r="J13" s="70"/>
      <c r="K13" s="87" t="s">
        <v>78</v>
      </c>
      <c r="L13" s="164">
        <v>0</v>
      </c>
      <c r="M13" s="165"/>
      <c r="N13" s="166"/>
      <c r="O13" s="166"/>
      <c r="P13" s="111">
        <v>9</v>
      </c>
      <c r="Q13" s="166">
        <v>25</v>
      </c>
      <c r="R13" s="166">
        <v>9</v>
      </c>
      <c r="S13" s="166"/>
    </row>
    <row r="14" spans="1:19" ht="75.75" customHeight="1">
      <c r="A14" s="64">
        <v>4</v>
      </c>
      <c r="B14" s="76"/>
      <c r="C14" s="72"/>
      <c r="D14" s="112" t="s">
        <v>85</v>
      </c>
      <c r="E14" s="66"/>
      <c r="F14" s="67"/>
      <c r="G14" s="68" t="s">
        <v>220</v>
      </c>
      <c r="H14" s="77"/>
      <c r="I14" s="70"/>
      <c r="J14" s="70"/>
      <c r="K14" s="87" t="s">
        <v>78</v>
      </c>
      <c r="L14" s="164">
        <v>8</v>
      </c>
      <c r="M14" s="165"/>
      <c r="N14" s="87"/>
      <c r="O14" s="87"/>
      <c r="P14" s="111">
        <v>10</v>
      </c>
      <c r="Q14" s="87">
        <v>28.5</v>
      </c>
      <c r="R14" s="87">
        <v>18</v>
      </c>
      <c r="S14" s="87"/>
    </row>
    <row r="17" spans="1:16" ht="43.5" customHeight="1">
      <c r="A17" s="88" t="s">
        <v>59</v>
      </c>
      <c r="B17" s="119"/>
      <c r="C17" s="120"/>
      <c r="D17" s="89"/>
      <c r="E17" s="90"/>
      <c r="F17" s="91"/>
      <c r="G17" s="121" t="s">
        <v>87</v>
      </c>
      <c r="H17" s="95"/>
      <c r="I17" s="91" t="s">
        <v>87</v>
      </c>
    </row>
    <row r="18" spans="1:16" ht="54.75" customHeight="1">
      <c r="A18" s="88" t="s">
        <v>61</v>
      </c>
      <c r="B18" s="92"/>
      <c r="C18" s="92"/>
      <c r="D18" s="92"/>
      <c r="E18" s="92"/>
      <c r="F18" s="93"/>
      <c r="G18" s="121" t="s">
        <v>60</v>
      </c>
      <c r="H18" s="95"/>
      <c r="I18" s="93" t="s">
        <v>60</v>
      </c>
    </row>
    <row r="19" spans="1:16" s="95" customFormat="1" ht="54.75" customHeight="1">
      <c r="P19" s="160"/>
    </row>
    <row r="20" spans="1:16" s="95" customFormat="1" ht="64.5" customHeight="1">
      <c r="P20" s="160"/>
    </row>
    <row r="21" spans="1:16" s="95" customFormat="1" ht="54.75" customHeight="1">
      <c r="P21" s="160"/>
    </row>
    <row r="22" spans="1:16" s="95" customFormat="1" ht="54.75" customHeight="1">
      <c r="P22" s="160"/>
    </row>
    <row r="23" spans="1:16" s="95" customFormat="1" ht="70.5" customHeight="1">
      <c r="P23" s="160"/>
    </row>
    <row r="24" spans="1:16" s="95" customFormat="1" ht="54.75" customHeight="1">
      <c r="P24" s="160"/>
    </row>
  </sheetData>
  <mergeCells count="19">
    <mergeCell ref="A3:O3"/>
    <mergeCell ref="A4:O4"/>
    <mergeCell ref="A5:O5"/>
    <mergeCell ref="A6:O6"/>
    <mergeCell ref="A8:A10"/>
    <mergeCell ref="C8:C10"/>
    <mergeCell ref="D8:D10"/>
    <mergeCell ref="E8:E10"/>
    <mergeCell ref="F8:F10"/>
    <mergeCell ref="G8:G10"/>
    <mergeCell ref="H8:H10"/>
    <mergeCell ref="I8:I10"/>
    <mergeCell ref="K8:K10"/>
    <mergeCell ref="L8:Q8"/>
    <mergeCell ref="R8:R10"/>
    <mergeCell ref="S8:S10"/>
    <mergeCell ref="L9:M9"/>
    <mergeCell ref="N9:O9"/>
    <mergeCell ref="P9:Q9"/>
  </mergeCells>
  <pageMargins left="0" right="0" top="0.39374999999999999" bottom="0" header="0.51180555555555496" footer="0.51180555555555496"/>
  <pageSetup paperSize="9" scale="47" firstPageNumber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J82"/>
  <sheetViews>
    <sheetView view="pageBreakPreview" topLeftCell="B1" zoomScale="50" zoomScaleSheetLayoutView="50" workbookViewId="0">
      <selection activeCell="B7" sqref="A7:O42"/>
    </sheetView>
  </sheetViews>
  <sheetFormatPr defaultRowHeight="23.25"/>
  <cols>
    <col min="1" max="1" width="5.42578125" style="168" customWidth="1"/>
    <col min="2" max="2" width="26.42578125" style="95" customWidth="1"/>
    <col min="3" max="3" width="11.28515625" style="96" hidden="1" customWidth="1"/>
    <col min="4" max="4" width="7.85546875" style="95" customWidth="1"/>
    <col min="5" max="5" width="57.140625" style="95" customWidth="1"/>
    <col min="6" max="6" width="12.140625" style="96" hidden="1" customWidth="1"/>
    <col min="7" max="7" width="23" style="95" hidden="1" customWidth="1"/>
    <col min="8" max="8" width="19.85546875" style="95" hidden="1" customWidth="1"/>
    <col min="9" max="9" width="34.85546875" style="95" customWidth="1"/>
    <col min="10" max="10" width="16.42578125" style="95" customWidth="1"/>
    <col min="11" max="11" width="16.42578125" style="97" hidden="1" customWidth="1"/>
    <col min="12" max="13" width="16.42578125" style="97" customWidth="1"/>
    <col min="14" max="14" width="12.140625" style="97" customWidth="1"/>
    <col min="15" max="15" width="11" style="95" customWidth="1"/>
    <col min="16" max="1024" width="9.140625" style="95" customWidth="1"/>
  </cols>
  <sheetData>
    <row r="1" spans="1:16" ht="41.25" customHeight="1">
      <c r="A1" s="220" t="s">
        <v>62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6" ht="26.25" customHeight="1">
      <c r="A2" s="220" t="s">
        <v>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22"/>
    </row>
    <row r="3" spans="1:16" ht="30" customHeight="1">
      <c r="A3" s="218" t="s">
        <v>64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6" ht="33.75" customHeight="1">
      <c r="A4" s="232" t="s">
        <v>221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1:16" ht="33.75" hidden="1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6" ht="33" customHeight="1">
      <c r="A6" s="170"/>
      <c r="B6" s="92" t="s">
        <v>66</v>
      </c>
      <c r="C6" s="124"/>
      <c r="D6" s="125"/>
      <c r="E6" s="126"/>
      <c r="F6" s="126"/>
      <c r="G6" s="126"/>
      <c r="H6" s="126"/>
      <c r="I6" s="92"/>
      <c r="J6" s="92"/>
      <c r="K6" s="171"/>
      <c r="L6" s="171"/>
      <c r="M6" s="171"/>
      <c r="N6" s="171"/>
      <c r="O6" s="127" t="s">
        <v>213</v>
      </c>
    </row>
    <row r="7" spans="1:16" ht="26.25" customHeight="1">
      <c r="A7" s="238" t="s">
        <v>214</v>
      </c>
      <c r="B7" s="224" t="s">
        <v>69</v>
      </c>
      <c r="C7" s="224" t="s">
        <v>38</v>
      </c>
      <c r="D7" s="223" t="s">
        <v>39</v>
      </c>
      <c r="E7" s="224" t="s">
        <v>70</v>
      </c>
      <c r="F7" s="224" t="s">
        <v>40</v>
      </c>
      <c r="G7" s="224" t="s">
        <v>41</v>
      </c>
      <c r="H7" s="104"/>
      <c r="I7" s="224" t="s">
        <v>42</v>
      </c>
      <c r="J7" s="224" t="s">
        <v>71</v>
      </c>
      <c r="K7" s="224"/>
      <c r="L7" s="224"/>
      <c r="M7" s="224"/>
      <c r="N7" s="224" t="s">
        <v>222</v>
      </c>
      <c r="O7" s="223" t="s">
        <v>73</v>
      </c>
    </row>
    <row r="8" spans="1:16" ht="22.5" customHeight="1">
      <c r="A8" s="238"/>
      <c r="B8" s="224"/>
      <c r="C8" s="224"/>
      <c r="D8" s="223"/>
      <c r="E8" s="224"/>
      <c r="F8" s="224"/>
      <c r="G8" s="224"/>
      <c r="H8" s="104"/>
      <c r="I8" s="224"/>
      <c r="J8" s="219" t="s">
        <v>216</v>
      </c>
      <c r="K8" s="219"/>
      <c r="L8" s="219" t="s">
        <v>218</v>
      </c>
      <c r="M8" s="219"/>
      <c r="N8" s="224"/>
      <c r="O8" s="223"/>
    </row>
    <row r="9" spans="1:16" ht="26.25" customHeight="1">
      <c r="A9" s="238"/>
      <c r="B9" s="224"/>
      <c r="C9" s="224"/>
      <c r="D9" s="223"/>
      <c r="E9" s="224"/>
      <c r="F9" s="224"/>
      <c r="G9" s="224"/>
      <c r="H9" s="104"/>
      <c r="I9" s="224"/>
      <c r="J9" s="106" t="s">
        <v>75</v>
      </c>
      <c r="K9" s="107" t="s">
        <v>76</v>
      </c>
      <c r="L9" s="106" t="s">
        <v>75</v>
      </c>
      <c r="M9" s="107" t="s">
        <v>76</v>
      </c>
      <c r="N9" s="224"/>
      <c r="O9" s="223"/>
    </row>
    <row r="10" spans="1:16" s="95" customFormat="1" ht="36.75" customHeight="1">
      <c r="A10" s="237" t="s">
        <v>93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</row>
    <row r="11" spans="1:16" ht="36.75" customHeight="1">
      <c r="A11" s="172">
        <v>1</v>
      </c>
      <c r="B11" s="134" t="s">
        <v>122</v>
      </c>
      <c r="C11" s="79" t="s">
        <v>56</v>
      </c>
      <c r="D11" s="86">
        <v>3</v>
      </c>
      <c r="E11" s="135" t="s">
        <v>123</v>
      </c>
      <c r="F11" s="83">
        <v>25689</v>
      </c>
      <c r="G11" s="111"/>
      <c r="H11" s="115"/>
      <c r="I11" s="116" t="s">
        <v>82</v>
      </c>
      <c r="J11" s="176">
        <v>0</v>
      </c>
      <c r="K11" s="176"/>
      <c r="L11" s="176">
        <v>0</v>
      </c>
      <c r="M11" s="173">
        <v>16.5</v>
      </c>
      <c r="N11" s="174">
        <v>0</v>
      </c>
      <c r="O11" s="176" t="s">
        <v>175</v>
      </c>
    </row>
    <row r="12" spans="1:16" ht="36.75" customHeight="1">
      <c r="A12" s="172">
        <v>2</v>
      </c>
      <c r="B12" s="134" t="s">
        <v>114</v>
      </c>
      <c r="C12" s="74" t="s">
        <v>95</v>
      </c>
      <c r="D12" s="86">
        <v>3</v>
      </c>
      <c r="E12" s="134" t="s">
        <v>99</v>
      </c>
      <c r="F12" s="83">
        <v>14025</v>
      </c>
      <c r="G12" s="111"/>
      <c r="H12" s="115"/>
      <c r="I12" s="116" t="s">
        <v>100</v>
      </c>
      <c r="J12" s="176">
        <v>0</v>
      </c>
      <c r="K12" s="176"/>
      <c r="L12" s="176">
        <v>0</v>
      </c>
      <c r="M12" s="173">
        <v>16.600000000000001</v>
      </c>
      <c r="N12" s="174">
        <v>0</v>
      </c>
      <c r="O12" s="176" t="s">
        <v>175</v>
      </c>
    </row>
    <row r="13" spans="1:16" ht="36.75" customHeight="1">
      <c r="A13" s="172">
        <v>3</v>
      </c>
      <c r="B13" s="134" t="s">
        <v>98</v>
      </c>
      <c r="C13" s="74" t="s">
        <v>95</v>
      </c>
      <c r="D13" s="86" t="s">
        <v>43</v>
      </c>
      <c r="E13" s="134" t="s">
        <v>99</v>
      </c>
      <c r="F13" s="83">
        <v>14025</v>
      </c>
      <c r="G13" s="111"/>
      <c r="H13" s="115"/>
      <c r="I13" s="116" t="s">
        <v>100</v>
      </c>
      <c r="J13" s="176">
        <v>0</v>
      </c>
      <c r="K13" s="176"/>
      <c r="L13" s="176">
        <v>0</v>
      </c>
      <c r="M13" s="173">
        <v>17</v>
      </c>
      <c r="N13" s="174">
        <v>0</v>
      </c>
      <c r="O13" s="176" t="s">
        <v>175</v>
      </c>
    </row>
    <row r="14" spans="1:16" ht="36.75" customHeight="1">
      <c r="A14" s="172">
        <v>4</v>
      </c>
      <c r="B14" s="134" t="s">
        <v>223</v>
      </c>
      <c r="C14" s="74" t="s">
        <v>95</v>
      </c>
      <c r="D14" s="86" t="s">
        <v>43</v>
      </c>
      <c r="E14" s="134" t="s">
        <v>126</v>
      </c>
      <c r="F14" s="83" t="s">
        <v>95</v>
      </c>
      <c r="G14" s="111"/>
      <c r="H14" s="115"/>
      <c r="I14" s="137" t="s">
        <v>120</v>
      </c>
      <c r="J14" s="176">
        <v>0</v>
      </c>
      <c r="K14" s="176"/>
      <c r="L14" s="176">
        <v>0</v>
      </c>
      <c r="M14" s="173">
        <v>17.5</v>
      </c>
      <c r="N14" s="174">
        <v>0</v>
      </c>
      <c r="O14" s="176" t="s">
        <v>175</v>
      </c>
    </row>
    <row r="15" spans="1:16" ht="36.75" customHeight="1">
      <c r="A15" s="172">
        <v>5</v>
      </c>
      <c r="B15" s="134" t="s">
        <v>130</v>
      </c>
      <c r="C15" s="74" t="s">
        <v>131</v>
      </c>
      <c r="D15" s="86" t="s">
        <v>132</v>
      </c>
      <c r="E15" s="75" t="s">
        <v>133</v>
      </c>
      <c r="F15" s="82" t="s">
        <v>134</v>
      </c>
      <c r="G15" s="76"/>
      <c r="H15" s="139"/>
      <c r="I15" s="87" t="s">
        <v>135</v>
      </c>
      <c r="J15" s="176">
        <v>0</v>
      </c>
      <c r="K15" s="176"/>
      <c r="L15" s="176">
        <v>0</v>
      </c>
      <c r="M15" s="173">
        <v>25</v>
      </c>
      <c r="N15" s="174">
        <v>1</v>
      </c>
      <c r="O15" s="176" t="s">
        <v>175</v>
      </c>
    </row>
    <row r="16" spans="1:16" ht="36.75" customHeight="1">
      <c r="A16" s="172">
        <v>6</v>
      </c>
      <c r="B16" s="112" t="s">
        <v>80</v>
      </c>
      <c r="C16" s="74" t="s">
        <v>95</v>
      </c>
      <c r="D16" s="86" t="s">
        <v>43</v>
      </c>
      <c r="E16" s="135" t="s">
        <v>115</v>
      </c>
      <c r="F16" s="83">
        <v>7881</v>
      </c>
      <c r="G16" s="111"/>
      <c r="H16" s="115"/>
      <c r="I16" s="116" t="s">
        <v>116</v>
      </c>
      <c r="J16" s="176">
        <v>4</v>
      </c>
      <c r="K16" s="176"/>
      <c r="L16" s="176">
        <v>0</v>
      </c>
      <c r="M16" s="173">
        <v>16</v>
      </c>
      <c r="N16" s="174">
        <v>4</v>
      </c>
      <c r="O16" s="176" t="s">
        <v>175</v>
      </c>
    </row>
    <row r="17" spans="1:16" ht="36.75" customHeight="1">
      <c r="A17" s="172">
        <v>7</v>
      </c>
      <c r="B17" s="134" t="s">
        <v>118</v>
      </c>
      <c r="C17" s="74" t="s">
        <v>95</v>
      </c>
      <c r="D17" s="86" t="s">
        <v>43</v>
      </c>
      <c r="E17" s="136" t="s">
        <v>119</v>
      </c>
      <c r="F17" s="83">
        <v>16003</v>
      </c>
      <c r="G17" s="111"/>
      <c r="H17" s="115"/>
      <c r="I17" s="137" t="s">
        <v>120</v>
      </c>
      <c r="J17" s="176">
        <v>0</v>
      </c>
      <c r="K17" s="176"/>
      <c r="L17" s="176">
        <v>4</v>
      </c>
      <c r="M17" s="173">
        <v>23.1</v>
      </c>
      <c r="N17" s="174">
        <v>5</v>
      </c>
      <c r="O17" s="176" t="s">
        <v>175</v>
      </c>
    </row>
    <row r="18" spans="1:16" ht="36.75" customHeight="1">
      <c r="A18" s="172">
        <v>8</v>
      </c>
      <c r="B18" s="112" t="s">
        <v>101</v>
      </c>
      <c r="C18" s="79" t="s">
        <v>50</v>
      </c>
      <c r="D18" s="67">
        <v>2</v>
      </c>
      <c r="E18" s="155" t="s">
        <v>102</v>
      </c>
      <c r="F18" s="77" t="s">
        <v>103</v>
      </c>
      <c r="G18" s="70"/>
      <c r="H18" s="70"/>
      <c r="I18" s="115" t="s">
        <v>104</v>
      </c>
      <c r="J18" s="176">
        <v>0</v>
      </c>
      <c r="K18" s="176"/>
      <c r="L18" s="176">
        <v>6</v>
      </c>
      <c r="M18" s="173">
        <v>27</v>
      </c>
      <c r="N18" s="174">
        <v>6</v>
      </c>
      <c r="O18" s="176" t="s">
        <v>175</v>
      </c>
    </row>
    <row r="19" spans="1:16" ht="36.75" customHeight="1">
      <c r="A19" s="172">
        <v>9</v>
      </c>
      <c r="B19" s="112" t="s">
        <v>85</v>
      </c>
      <c r="C19" s="74" t="s">
        <v>95</v>
      </c>
      <c r="D19" s="86" t="s">
        <v>43</v>
      </c>
      <c r="E19" s="136" t="s">
        <v>128</v>
      </c>
      <c r="F19" s="138" t="s">
        <v>129</v>
      </c>
      <c r="G19" s="70"/>
      <c r="H19" s="70"/>
      <c r="I19" s="87" t="s">
        <v>78</v>
      </c>
      <c r="J19" s="176">
        <v>0</v>
      </c>
      <c r="K19" s="176"/>
      <c r="L19" s="176">
        <v>4</v>
      </c>
      <c r="M19" s="173">
        <v>27</v>
      </c>
      <c r="N19" s="174">
        <v>6</v>
      </c>
      <c r="O19" s="176" t="s">
        <v>175</v>
      </c>
    </row>
    <row r="20" spans="1:16" ht="36.75" customHeight="1">
      <c r="A20" s="172"/>
      <c r="B20" s="112" t="s">
        <v>85</v>
      </c>
      <c r="C20" s="74" t="s">
        <v>95</v>
      </c>
      <c r="D20" s="86" t="s">
        <v>43</v>
      </c>
      <c r="E20" s="68" t="s">
        <v>97</v>
      </c>
      <c r="F20" s="77" t="s">
        <v>57</v>
      </c>
      <c r="G20" s="70"/>
      <c r="H20" s="70"/>
      <c r="I20" s="87" t="s">
        <v>78</v>
      </c>
      <c r="J20" s="176"/>
      <c r="K20" s="176"/>
      <c r="L20" s="176"/>
      <c r="M20" s="175"/>
      <c r="N20" s="176" t="s">
        <v>224</v>
      </c>
      <c r="O20" s="176"/>
    </row>
    <row r="21" spans="1:16" ht="36.75" customHeight="1">
      <c r="A21" s="172"/>
      <c r="B21" s="134" t="s">
        <v>225</v>
      </c>
      <c r="C21" s="74" t="s">
        <v>95</v>
      </c>
      <c r="D21" s="86">
        <v>3</v>
      </c>
      <c r="E21" s="75" t="s">
        <v>107</v>
      </c>
      <c r="F21" s="82" t="s">
        <v>108</v>
      </c>
      <c r="G21" s="111"/>
      <c r="H21" s="115"/>
      <c r="I21" s="116" t="s">
        <v>109</v>
      </c>
      <c r="J21" s="176"/>
      <c r="K21" s="176"/>
      <c r="L21" s="176"/>
      <c r="M21" s="175"/>
      <c r="N21" s="176" t="s">
        <v>224</v>
      </c>
      <c r="O21" s="176"/>
    </row>
    <row r="22" spans="1:16" ht="36.75" customHeight="1">
      <c r="A22" s="172"/>
      <c r="B22" s="65" t="s">
        <v>94</v>
      </c>
      <c r="C22" s="108" t="s">
        <v>52</v>
      </c>
      <c r="D22" s="86">
        <v>2</v>
      </c>
      <c r="E22" s="155" t="s">
        <v>96</v>
      </c>
      <c r="F22" s="77" t="s">
        <v>54</v>
      </c>
      <c r="G22" s="111"/>
      <c r="H22" s="111"/>
      <c r="I22" s="87" t="s">
        <v>78</v>
      </c>
      <c r="J22" s="176"/>
      <c r="K22" s="176"/>
      <c r="L22" s="176"/>
      <c r="M22" s="175"/>
      <c r="N22" s="175" t="s">
        <v>224</v>
      </c>
      <c r="O22" s="176"/>
    </row>
    <row r="23" spans="1:16" s="95" customFormat="1" ht="36.75" customHeight="1">
      <c r="A23" s="237" t="s">
        <v>137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</row>
    <row r="24" spans="1:16" s="177" customFormat="1" ht="36.75" customHeight="1">
      <c r="A24" s="172">
        <v>1</v>
      </c>
      <c r="B24" s="134" t="s">
        <v>142</v>
      </c>
      <c r="C24" s="79" t="s">
        <v>143</v>
      </c>
      <c r="D24" s="86" t="s">
        <v>43</v>
      </c>
      <c r="E24" s="135" t="s">
        <v>144</v>
      </c>
      <c r="F24" s="83">
        <v>8677</v>
      </c>
      <c r="G24" s="111"/>
      <c r="H24" s="115"/>
      <c r="I24" s="137" t="s">
        <v>120</v>
      </c>
      <c r="J24" s="176">
        <v>0</v>
      </c>
      <c r="K24" s="176"/>
      <c r="L24" s="176">
        <v>0</v>
      </c>
      <c r="M24" s="173">
        <v>16.2</v>
      </c>
      <c r="N24" s="174">
        <v>0</v>
      </c>
      <c r="O24" s="176"/>
      <c r="P24" s="95"/>
    </row>
    <row r="25" spans="1:16" ht="36.75" customHeight="1">
      <c r="A25" s="172">
        <v>2</v>
      </c>
      <c r="B25" s="134" t="s">
        <v>152</v>
      </c>
      <c r="C25" s="74" t="s">
        <v>95</v>
      </c>
      <c r="D25" s="86" t="s">
        <v>43</v>
      </c>
      <c r="E25" s="135" t="s">
        <v>153</v>
      </c>
      <c r="F25" s="79" t="s">
        <v>154</v>
      </c>
      <c r="G25" s="111"/>
      <c r="H25" s="115"/>
      <c r="I25" s="137" t="s">
        <v>120</v>
      </c>
      <c r="J25" s="176">
        <v>0</v>
      </c>
      <c r="K25" s="175"/>
      <c r="L25" s="176">
        <v>0</v>
      </c>
      <c r="M25" s="173">
        <v>17</v>
      </c>
      <c r="N25" s="174">
        <v>0</v>
      </c>
      <c r="O25" s="176"/>
    </row>
    <row r="26" spans="1:16" ht="36.75" customHeight="1">
      <c r="A26" s="172">
        <v>3</v>
      </c>
      <c r="B26" s="134" t="s">
        <v>160</v>
      </c>
      <c r="C26" s="79" t="s">
        <v>161</v>
      </c>
      <c r="D26" s="86" t="s">
        <v>43</v>
      </c>
      <c r="E26" s="135" t="s">
        <v>162</v>
      </c>
      <c r="F26" s="83">
        <v>4421</v>
      </c>
      <c r="G26" s="111"/>
      <c r="H26" s="115"/>
      <c r="I26" s="116" t="s">
        <v>163</v>
      </c>
      <c r="J26" s="176">
        <v>0</v>
      </c>
      <c r="K26" s="175"/>
      <c r="L26" s="176">
        <v>0</v>
      </c>
      <c r="M26" s="173">
        <v>18.7</v>
      </c>
      <c r="N26" s="174">
        <v>0</v>
      </c>
      <c r="O26" s="176"/>
    </row>
    <row r="27" spans="1:16" ht="36.75" customHeight="1">
      <c r="A27" s="172">
        <v>4</v>
      </c>
      <c r="B27" s="134" t="s">
        <v>226</v>
      </c>
      <c r="C27" s="79" t="s">
        <v>44</v>
      </c>
      <c r="D27" s="67" t="s">
        <v>43</v>
      </c>
      <c r="E27" s="75" t="s">
        <v>227</v>
      </c>
      <c r="F27" s="82" t="s">
        <v>45</v>
      </c>
      <c r="G27" s="111"/>
      <c r="H27" s="115"/>
      <c r="I27" s="115" t="s">
        <v>104</v>
      </c>
      <c r="J27" s="176">
        <v>0</v>
      </c>
      <c r="K27" s="176"/>
      <c r="L27" s="176">
        <v>0</v>
      </c>
      <c r="M27" s="173">
        <v>20</v>
      </c>
      <c r="N27" s="174">
        <v>0</v>
      </c>
      <c r="O27" s="176"/>
    </row>
    <row r="28" spans="1:16" ht="36.75" customHeight="1">
      <c r="A28" s="172">
        <v>5</v>
      </c>
      <c r="B28" s="134" t="s">
        <v>138</v>
      </c>
      <c r="C28" s="74" t="s">
        <v>139</v>
      </c>
      <c r="D28" s="86">
        <v>3</v>
      </c>
      <c r="E28" s="135" t="s">
        <v>140</v>
      </c>
      <c r="F28" s="83">
        <v>23498</v>
      </c>
      <c r="G28" s="111"/>
      <c r="H28" s="115"/>
      <c r="I28" s="87" t="s">
        <v>135</v>
      </c>
      <c r="J28" s="176">
        <v>0</v>
      </c>
      <c r="K28" s="176"/>
      <c r="L28" s="176">
        <v>4</v>
      </c>
      <c r="M28" s="173">
        <v>16.5</v>
      </c>
      <c r="N28" s="174">
        <v>4</v>
      </c>
      <c r="O28" s="176"/>
    </row>
    <row r="29" spans="1:16" ht="56.25">
      <c r="A29" s="172">
        <v>6</v>
      </c>
      <c r="B29" s="134" t="s">
        <v>156</v>
      </c>
      <c r="C29" s="74" t="s">
        <v>95</v>
      </c>
      <c r="D29" s="86" t="s">
        <v>43</v>
      </c>
      <c r="E29" s="134" t="s">
        <v>157</v>
      </c>
      <c r="F29" s="83" t="s">
        <v>95</v>
      </c>
      <c r="G29" s="111"/>
      <c r="H29" s="115"/>
      <c r="I29" s="115" t="s">
        <v>104</v>
      </c>
      <c r="J29" s="176">
        <v>0</v>
      </c>
      <c r="K29" s="175"/>
      <c r="L29" s="176">
        <v>4</v>
      </c>
      <c r="M29" s="173">
        <v>18</v>
      </c>
      <c r="N29" s="174">
        <v>4</v>
      </c>
      <c r="O29" s="176"/>
    </row>
    <row r="30" spans="1:16" ht="56.25">
      <c r="A30" s="172">
        <v>7</v>
      </c>
      <c r="B30" s="73" t="s">
        <v>228</v>
      </c>
      <c r="C30" s="156" t="s">
        <v>44</v>
      </c>
      <c r="D30" s="178" t="s">
        <v>43</v>
      </c>
      <c r="E30" s="179" t="s">
        <v>112</v>
      </c>
      <c r="F30" s="109" t="s">
        <v>46</v>
      </c>
      <c r="G30" s="159"/>
      <c r="H30" s="180"/>
      <c r="I30" s="115" t="s">
        <v>104</v>
      </c>
      <c r="J30" s="181">
        <v>0</v>
      </c>
      <c r="K30" s="181"/>
      <c r="L30" s="181">
        <v>4</v>
      </c>
      <c r="M30" s="182">
        <v>28</v>
      </c>
      <c r="N30" s="183">
        <v>6</v>
      </c>
      <c r="O30" s="181"/>
      <c r="P30" s="177"/>
    </row>
    <row r="31" spans="1:16" ht="36.75" customHeight="1">
      <c r="A31" s="172">
        <v>8</v>
      </c>
      <c r="B31" s="134" t="s">
        <v>165</v>
      </c>
      <c r="C31" s="74" t="s">
        <v>95</v>
      </c>
      <c r="D31" s="86" t="s">
        <v>43</v>
      </c>
      <c r="E31" s="134" t="s">
        <v>166</v>
      </c>
      <c r="F31" s="79" t="s">
        <v>167</v>
      </c>
      <c r="G31" s="111"/>
      <c r="H31" s="115"/>
      <c r="I31" s="116" t="s">
        <v>163</v>
      </c>
      <c r="J31" s="176">
        <v>0</v>
      </c>
      <c r="K31" s="176"/>
      <c r="L31" s="176">
        <v>4</v>
      </c>
      <c r="M31" s="173">
        <v>43</v>
      </c>
      <c r="N31" s="174">
        <v>10</v>
      </c>
      <c r="O31" s="176"/>
    </row>
    <row r="32" spans="1:16" ht="36.75" customHeight="1">
      <c r="A32" s="184"/>
      <c r="B32" s="140" t="s">
        <v>148</v>
      </c>
      <c r="C32" s="80" t="s">
        <v>149</v>
      </c>
      <c r="D32" s="81">
        <v>2</v>
      </c>
      <c r="E32" s="75" t="s">
        <v>150</v>
      </c>
      <c r="F32" s="82" t="s">
        <v>151</v>
      </c>
      <c r="G32" s="76"/>
      <c r="H32" s="139"/>
      <c r="I32" s="87" t="s">
        <v>135</v>
      </c>
      <c r="J32" s="176"/>
      <c r="K32" s="176"/>
      <c r="L32" s="176"/>
      <c r="M32" s="175"/>
      <c r="N32" s="176" t="s">
        <v>86</v>
      </c>
      <c r="O32" s="176"/>
    </row>
    <row r="33" spans="1:16" s="95" customFormat="1" ht="36.75" customHeight="1">
      <c r="A33" s="237" t="s">
        <v>169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</row>
    <row r="34" spans="1:16" ht="36.75" customHeight="1">
      <c r="A34" s="184">
        <v>1</v>
      </c>
      <c r="B34" s="65" t="s">
        <v>51</v>
      </c>
      <c r="C34" s="66" t="s">
        <v>95</v>
      </c>
      <c r="D34" s="86" t="s">
        <v>43</v>
      </c>
      <c r="E34" s="155" t="s">
        <v>96</v>
      </c>
      <c r="F34" s="77" t="s">
        <v>54</v>
      </c>
      <c r="G34" s="70"/>
      <c r="H34" s="70"/>
      <c r="I34" s="87" t="s">
        <v>78</v>
      </c>
      <c r="J34" s="176">
        <v>0</v>
      </c>
      <c r="K34" s="176"/>
      <c r="L34" s="176">
        <v>0</v>
      </c>
      <c r="M34" s="173">
        <v>15.5</v>
      </c>
      <c r="N34" s="174">
        <v>0</v>
      </c>
      <c r="O34" s="176" t="s">
        <v>175</v>
      </c>
    </row>
    <row r="35" spans="1:16" ht="36.75" customHeight="1">
      <c r="A35" s="172">
        <v>2</v>
      </c>
      <c r="B35" s="65" t="s">
        <v>51</v>
      </c>
      <c r="C35" s="108" t="s">
        <v>52</v>
      </c>
      <c r="D35" s="67">
        <v>2</v>
      </c>
      <c r="E35" s="68" t="s">
        <v>170</v>
      </c>
      <c r="F35" s="77" t="s">
        <v>53</v>
      </c>
      <c r="G35" s="70"/>
      <c r="H35" s="70"/>
      <c r="I35" s="87" t="s">
        <v>78</v>
      </c>
      <c r="J35" s="176">
        <v>0</v>
      </c>
      <c r="K35" s="176"/>
      <c r="L35" s="176">
        <v>0</v>
      </c>
      <c r="M35" s="173">
        <v>15.7</v>
      </c>
      <c r="N35" s="174">
        <v>0</v>
      </c>
      <c r="O35" s="176" t="s">
        <v>175</v>
      </c>
    </row>
    <row r="36" spans="1:16" ht="36.75" customHeight="1">
      <c r="A36" s="184">
        <v>3</v>
      </c>
      <c r="B36" s="134" t="s">
        <v>173</v>
      </c>
      <c r="C36" s="74" t="s">
        <v>174</v>
      </c>
      <c r="D36" s="86" t="s">
        <v>175</v>
      </c>
      <c r="E36" s="135" t="s">
        <v>176</v>
      </c>
      <c r="F36" s="83">
        <v>13035</v>
      </c>
      <c r="G36" s="111"/>
      <c r="H36" s="115"/>
      <c r="I36" s="115" t="s">
        <v>177</v>
      </c>
      <c r="J36" s="176">
        <v>0</v>
      </c>
      <c r="K36" s="176"/>
      <c r="L36" s="176">
        <v>0</v>
      </c>
      <c r="M36" s="173">
        <v>16.3</v>
      </c>
      <c r="N36" s="174">
        <v>0</v>
      </c>
      <c r="O36" s="176" t="s">
        <v>175</v>
      </c>
    </row>
    <row r="37" spans="1:16" ht="36.75" customHeight="1">
      <c r="A37" s="172">
        <v>4</v>
      </c>
      <c r="B37" s="65" t="s">
        <v>180</v>
      </c>
      <c r="C37" s="108" t="s">
        <v>58</v>
      </c>
      <c r="D37" s="81">
        <v>2</v>
      </c>
      <c r="E37" s="75" t="s">
        <v>181</v>
      </c>
      <c r="F37" s="185"/>
      <c r="G37" s="76"/>
      <c r="H37" s="139"/>
      <c r="I37" s="87" t="s">
        <v>78</v>
      </c>
      <c r="J37" s="176">
        <v>0</v>
      </c>
      <c r="K37" s="176"/>
      <c r="L37" s="176">
        <v>0</v>
      </c>
      <c r="M37" s="173">
        <v>17.8</v>
      </c>
      <c r="N37" s="174">
        <v>0</v>
      </c>
      <c r="O37" s="176" t="s">
        <v>175</v>
      </c>
    </row>
    <row r="38" spans="1:16" ht="36.75" customHeight="1">
      <c r="A38" s="184">
        <v>5</v>
      </c>
      <c r="B38" s="134" t="s">
        <v>186</v>
      </c>
      <c r="C38" s="74" t="s">
        <v>48</v>
      </c>
      <c r="D38" s="86">
        <v>3</v>
      </c>
      <c r="E38" s="134" t="s">
        <v>187</v>
      </c>
      <c r="F38" s="83">
        <v>19204</v>
      </c>
      <c r="G38" s="111"/>
      <c r="H38" s="115"/>
      <c r="I38" s="116" t="s">
        <v>177</v>
      </c>
      <c r="J38" s="176">
        <v>0</v>
      </c>
      <c r="K38" s="176"/>
      <c r="L38" s="176">
        <v>0</v>
      </c>
      <c r="M38" s="173">
        <v>19.8</v>
      </c>
      <c r="N38" s="174">
        <v>0</v>
      </c>
      <c r="O38" s="176" t="s">
        <v>175</v>
      </c>
    </row>
    <row r="39" spans="1:16" ht="36.75" customHeight="1">
      <c r="A39" s="172">
        <v>6</v>
      </c>
      <c r="B39" s="134" t="s">
        <v>183</v>
      </c>
      <c r="C39" s="74" t="s">
        <v>95</v>
      </c>
      <c r="D39" s="86" t="s">
        <v>43</v>
      </c>
      <c r="E39" s="134" t="s">
        <v>184</v>
      </c>
      <c r="F39" s="83">
        <v>22616</v>
      </c>
      <c r="G39" s="111"/>
      <c r="H39" s="115"/>
      <c r="I39" s="116" t="s">
        <v>82</v>
      </c>
      <c r="J39" s="176">
        <v>0</v>
      </c>
      <c r="K39" s="176"/>
      <c r="L39" s="176">
        <v>0</v>
      </c>
      <c r="M39" s="173">
        <v>20.6</v>
      </c>
      <c r="N39" s="174">
        <v>0</v>
      </c>
      <c r="O39" s="176" t="s">
        <v>175</v>
      </c>
    </row>
    <row r="40" spans="1:16" ht="36.75" customHeight="1">
      <c r="A40" s="184">
        <v>7</v>
      </c>
      <c r="B40" s="65" t="s">
        <v>199</v>
      </c>
      <c r="C40" s="156" t="s">
        <v>47</v>
      </c>
      <c r="D40" s="178" t="s">
        <v>43</v>
      </c>
      <c r="E40" s="186" t="s">
        <v>200</v>
      </c>
      <c r="F40" s="109" t="s">
        <v>201</v>
      </c>
      <c r="G40" s="187"/>
      <c r="H40" s="187"/>
      <c r="I40" s="137" t="s">
        <v>202</v>
      </c>
      <c r="J40" s="181">
        <v>4</v>
      </c>
      <c r="K40" s="181"/>
      <c r="L40" s="181">
        <v>0</v>
      </c>
      <c r="M40" s="182">
        <v>17.5</v>
      </c>
      <c r="N40" s="183">
        <v>4</v>
      </c>
      <c r="O40" s="176" t="s">
        <v>175</v>
      </c>
      <c r="P40" s="177"/>
    </row>
    <row r="41" spans="1:16" s="177" customFormat="1" ht="36.75" customHeight="1">
      <c r="A41" s="172">
        <v>8</v>
      </c>
      <c r="B41" s="112" t="s">
        <v>179</v>
      </c>
      <c r="C41" s="141" t="s">
        <v>172</v>
      </c>
      <c r="D41" s="67">
        <v>2</v>
      </c>
      <c r="E41" s="68" t="s">
        <v>97</v>
      </c>
      <c r="F41" s="77" t="s">
        <v>57</v>
      </c>
      <c r="G41" s="70"/>
      <c r="H41" s="70"/>
      <c r="I41" s="87" t="s">
        <v>78</v>
      </c>
      <c r="J41" s="176">
        <v>0</v>
      </c>
      <c r="K41" s="176"/>
      <c r="L41" s="176">
        <v>8</v>
      </c>
      <c r="M41" s="173">
        <v>16.7</v>
      </c>
      <c r="N41" s="174">
        <v>8</v>
      </c>
      <c r="O41" s="176" t="s">
        <v>175</v>
      </c>
      <c r="P41" s="95"/>
    </row>
    <row r="42" spans="1:16" ht="36.75" customHeight="1">
      <c r="A42" s="172"/>
      <c r="B42" s="112" t="s">
        <v>207</v>
      </c>
      <c r="C42" s="79" t="s">
        <v>208</v>
      </c>
      <c r="D42" s="67" t="s">
        <v>43</v>
      </c>
      <c r="E42" s="135" t="s">
        <v>209</v>
      </c>
      <c r="F42" s="77" t="s">
        <v>210</v>
      </c>
      <c r="G42" s="70"/>
      <c r="H42" s="70"/>
      <c r="I42" s="87" t="s">
        <v>211</v>
      </c>
      <c r="J42" s="176"/>
      <c r="K42" s="176"/>
      <c r="L42" s="176"/>
      <c r="M42" s="175"/>
      <c r="N42" s="176" t="s">
        <v>86</v>
      </c>
      <c r="O42" s="176"/>
    </row>
    <row r="43" spans="1:16" s="122" customFormat="1" ht="66" customHeight="1">
      <c r="A43" s="188"/>
      <c r="B43" s="189" t="s">
        <v>59</v>
      </c>
      <c r="C43" s="190"/>
      <c r="D43" s="190"/>
      <c r="F43" s="190" t="s">
        <v>87</v>
      </c>
      <c r="I43" s="190" t="s">
        <v>87</v>
      </c>
      <c r="J43" s="191"/>
    </row>
    <row r="44" spans="1:16" s="122" customFormat="1" ht="54.75" customHeight="1">
      <c r="B44" s="190" t="s">
        <v>189</v>
      </c>
      <c r="C44" s="192"/>
      <c r="D44" s="190"/>
      <c r="F44" s="192" t="s">
        <v>60</v>
      </c>
      <c r="I44" s="190" t="s">
        <v>60</v>
      </c>
      <c r="J44" s="191"/>
    </row>
    <row r="59" spans="2:2">
      <c r="B59" s="143"/>
    </row>
    <row r="60" spans="2:2">
      <c r="B60" s="143"/>
    </row>
    <row r="61" spans="2:2">
      <c r="B61" s="143"/>
    </row>
    <row r="62" spans="2:2">
      <c r="B62" s="143"/>
    </row>
    <row r="63" spans="2:2">
      <c r="B63" s="143"/>
    </row>
    <row r="64" spans="2:2">
      <c r="B64" s="143"/>
    </row>
    <row r="65" spans="2:2">
      <c r="B65" s="143"/>
    </row>
    <row r="66" spans="2:2">
      <c r="B66" s="143"/>
    </row>
    <row r="67" spans="2:2">
      <c r="B67" s="143"/>
    </row>
    <row r="68" spans="2:2">
      <c r="B68" s="143"/>
    </row>
    <row r="69" spans="2:2">
      <c r="B69" s="143"/>
    </row>
    <row r="70" spans="2:2">
      <c r="B70" s="143"/>
    </row>
    <row r="71" spans="2:2">
      <c r="B71" s="143"/>
    </row>
    <row r="72" spans="2:2">
      <c r="B72" s="143"/>
    </row>
    <row r="73" spans="2:2">
      <c r="B73" s="143"/>
    </row>
    <row r="74" spans="2:2">
      <c r="B74" s="143"/>
    </row>
    <row r="75" spans="2:2">
      <c r="B75" s="143"/>
    </row>
    <row r="76" spans="2:2">
      <c r="B76" s="143"/>
    </row>
    <row r="77" spans="2:2">
      <c r="B77" s="143"/>
    </row>
    <row r="78" spans="2:2">
      <c r="B78" s="143"/>
    </row>
    <row r="79" spans="2:2">
      <c r="B79" s="143"/>
    </row>
    <row r="80" spans="2:2">
      <c r="B80" s="143"/>
    </row>
    <row r="81" spans="2:2">
      <c r="B81" s="143"/>
    </row>
    <row r="82" spans="2:2">
      <c r="B82" s="143"/>
    </row>
  </sheetData>
  <mergeCells count="21">
    <mergeCell ref="A1:O1"/>
    <mergeCell ref="A2:O2"/>
    <mergeCell ref="A3:O3"/>
    <mergeCell ref="A4:O4"/>
    <mergeCell ref="A5:O5"/>
    <mergeCell ref="A33:O33"/>
    <mergeCell ref="O7:O9"/>
    <mergeCell ref="J8:K8"/>
    <mergeCell ref="L8:M8"/>
    <mergeCell ref="A10:O10"/>
    <mergeCell ref="A23:O23"/>
    <mergeCell ref="F7:F9"/>
    <mergeCell ref="G7:G9"/>
    <mergeCell ref="I7:I9"/>
    <mergeCell ref="J7:M7"/>
    <mergeCell ref="N7:N9"/>
    <mergeCell ref="A7:A9"/>
    <mergeCell ref="B7:B9"/>
    <mergeCell ref="C7:C9"/>
    <mergeCell ref="D7:D9"/>
    <mergeCell ref="E7:E9"/>
  </mergeCells>
  <conditionalFormatting sqref="C21">
    <cfRule type="expression" dxfId="6" priority="2">
      <formula>#REF!=2018</formula>
    </cfRule>
  </conditionalFormatting>
  <conditionalFormatting sqref="C37">
    <cfRule type="expression" dxfId="5" priority="3">
      <formula>$Q25=2018</formula>
    </cfRule>
  </conditionalFormatting>
  <conditionalFormatting sqref="C27">
    <cfRule type="expression" dxfId="4" priority="4">
      <formula>$Q26=2018</formula>
    </cfRule>
  </conditionalFormatting>
  <conditionalFormatting sqref="C30">
    <cfRule type="expression" dxfId="3" priority="5">
      <formula>#REF!=2018</formula>
    </cfRule>
  </conditionalFormatting>
  <conditionalFormatting sqref="C24">
    <cfRule type="expression" dxfId="2" priority="6">
      <formula>$P25=2018</formula>
    </cfRule>
  </conditionalFormatting>
  <conditionalFormatting sqref="C36">
    <cfRule type="expression" dxfId="1" priority="7">
      <formula>$Q16=2018</formula>
    </cfRule>
  </conditionalFormatting>
  <conditionalFormatting sqref="C42">
    <cfRule type="expression" dxfId="0" priority="8">
      <formula>$P41=2018</formula>
    </cfRule>
  </conditionalFormatting>
  <pageMargins left="0.196527777777778" right="0" top="0" bottom="0" header="0.51180555555555496" footer="0.51180555555555496"/>
  <pageSetup paperSize="9" scale="49" firstPageNumber="0" fitToHeight="2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K26"/>
  <sheetViews>
    <sheetView view="pageBreakPreview" topLeftCell="A2" zoomScale="70" zoomScalePageLayoutView="70" workbookViewId="0">
      <selection activeCell="G16" sqref="G16"/>
    </sheetView>
  </sheetViews>
  <sheetFormatPr defaultRowHeight="15"/>
  <cols>
    <col min="1" max="1" width="6.7109375" style="94" customWidth="1"/>
    <col min="2" max="3" width="5.42578125" style="94" hidden="1" customWidth="1"/>
    <col min="4" max="4" width="26.42578125" style="95" customWidth="1"/>
    <col min="5" max="5" width="11.28515625" style="96" customWidth="1"/>
    <col min="6" max="6" width="7.85546875" style="95" customWidth="1"/>
    <col min="7" max="7" width="47.42578125" style="95" customWidth="1"/>
    <col min="8" max="8" width="12.140625" style="96" customWidth="1"/>
    <col min="9" max="9" width="23" style="95" hidden="1" customWidth="1"/>
    <col min="10" max="10" width="19.85546875" style="95" hidden="1" customWidth="1"/>
    <col min="11" max="11" width="34.85546875" style="95" customWidth="1"/>
    <col min="12" max="12" width="16.42578125" style="95" customWidth="1"/>
    <col min="13" max="13" width="16.42578125" style="97" customWidth="1"/>
    <col min="14" max="14" width="6.7109375" style="95" hidden="1" customWidth="1"/>
    <col min="15" max="15" width="16.42578125" style="95" customWidth="1"/>
    <col min="16" max="16" width="16.42578125" style="97" customWidth="1"/>
    <col min="17" max="1025" width="9.140625" style="95" customWidth="1"/>
  </cols>
  <sheetData>
    <row r="1" spans="1:17" s="95" customFormat="1" ht="41.25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69"/>
    </row>
    <row r="2" spans="1:17" ht="26.25" customHeight="1">
      <c r="A2" s="217" t="s">
        <v>63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69"/>
      <c r="P2" s="122"/>
    </row>
    <row r="3" spans="1:17" s="95" customFormat="1" ht="30" customHeight="1">
      <c r="A3" s="218" t="s">
        <v>64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7" s="95" customFormat="1" ht="33.75" customHeight="1">
      <c r="A4" s="232" t="s">
        <v>229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169"/>
    </row>
    <row r="5" spans="1:17" s="95" customFormat="1" ht="36.75" customHeight="1">
      <c r="A5" s="232" t="s">
        <v>90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169"/>
    </row>
    <row r="6" spans="1:17" s="95" customFormat="1" ht="33.75" hidden="1" customHeight="1">
      <c r="A6" s="227" t="s">
        <v>90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169"/>
    </row>
    <row r="7" spans="1:17" ht="33" customHeight="1">
      <c r="A7" s="98" t="s">
        <v>66</v>
      </c>
      <c r="B7" s="123"/>
      <c r="C7" s="123"/>
      <c r="D7" s="92"/>
      <c r="E7" s="124"/>
      <c r="F7" s="125"/>
      <c r="G7" s="126"/>
      <c r="H7" s="126"/>
      <c r="I7" s="126"/>
      <c r="J7" s="126"/>
      <c r="K7" s="92"/>
      <c r="L7" s="92"/>
      <c r="M7" s="171"/>
      <c r="N7" s="127" t="s">
        <v>67</v>
      </c>
      <c r="O7" s="92"/>
      <c r="P7" s="171" t="s">
        <v>230</v>
      </c>
    </row>
    <row r="8" spans="1:17" ht="26.25" customHeight="1">
      <c r="A8" s="225" t="s">
        <v>3</v>
      </c>
      <c r="B8" s="225" t="s">
        <v>68</v>
      </c>
      <c r="C8" s="105"/>
      <c r="D8" s="229" t="s">
        <v>91</v>
      </c>
      <c r="E8" s="229" t="s">
        <v>38</v>
      </c>
      <c r="F8" s="225" t="s">
        <v>39</v>
      </c>
      <c r="G8" s="229" t="s">
        <v>92</v>
      </c>
      <c r="H8" s="229" t="s">
        <v>40</v>
      </c>
      <c r="I8" s="229" t="s">
        <v>41</v>
      </c>
      <c r="J8" s="128"/>
      <c r="K8" s="229" t="s">
        <v>42</v>
      </c>
      <c r="L8" s="229" t="s">
        <v>71</v>
      </c>
      <c r="M8" s="229"/>
      <c r="N8" s="225" t="s">
        <v>73</v>
      </c>
      <c r="O8" s="229" t="s">
        <v>71</v>
      </c>
      <c r="P8" s="229"/>
      <c r="Q8" s="239" t="s">
        <v>231</v>
      </c>
    </row>
    <row r="9" spans="1:17" ht="22.5" customHeight="1">
      <c r="A9" s="225"/>
      <c r="B9" s="225"/>
      <c r="C9" s="105"/>
      <c r="D9" s="229"/>
      <c r="E9" s="229"/>
      <c r="F9" s="225"/>
      <c r="G9" s="229"/>
      <c r="H9" s="229"/>
      <c r="I9" s="229"/>
      <c r="J9" s="128"/>
      <c r="K9" s="229"/>
      <c r="L9" s="231" t="s">
        <v>74</v>
      </c>
      <c r="M9" s="231"/>
      <c r="N9" s="225"/>
      <c r="O9" s="231" t="s">
        <v>74</v>
      </c>
      <c r="P9" s="231"/>
      <c r="Q9" s="239"/>
    </row>
    <row r="10" spans="1:17" ht="26.25" customHeight="1">
      <c r="A10" s="225"/>
      <c r="B10" s="225"/>
      <c r="C10" s="105"/>
      <c r="D10" s="229"/>
      <c r="E10" s="229"/>
      <c r="F10" s="225"/>
      <c r="G10" s="229"/>
      <c r="H10" s="229"/>
      <c r="I10" s="229"/>
      <c r="J10" s="128"/>
      <c r="K10" s="229"/>
      <c r="L10" s="129" t="s">
        <v>75</v>
      </c>
      <c r="M10" s="130" t="s">
        <v>76</v>
      </c>
      <c r="N10" s="225"/>
      <c r="O10" s="129" t="s">
        <v>75</v>
      </c>
      <c r="P10" s="130" t="s">
        <v>76</v>
      </c>
      <c r="Q10" s="239"/>
    </row>
    <row r="11" spans="1:17" ht="48.75" customHeight="1">
      <c r="A11" s="76">
        <v>1</v>
      </c>
      <c r="B11" s="76"/>
      <c r="C11" s="111"/>
      <c r="D11" s="155" t="s">
        <v>203</v>
      </c>
      <c r="E11" s="79" t="s">
        <v>204</v>
      </c>
      <c r="F11" s="86" t="s">
        <v>43</v>
      </c>
      <c r="G11" s="135" t="s">
        <v>176</v>
      </c>
      <c r="H11" s="83">
        <v>13035</v>
      </c>
      <c r="I11" s="111"/>
      <c r="J11" s="111"/>
      <c r="K11" s="116" t="s">
        <v>177</v>
      </c>
      <c r="L11" s="194">
        <v>0</v>
      </c>
      <c r="M11" s="195"/>
      <c r="N11" s="194"/>
      <c r="O11" s="194">
        <v>0</v>
      </c>
      <c r="P11" s="195">
        <v>42.5</v>
      </c>
      <c r="Q11" s="196">
        <v>2</v>
      </c>
    </row>
    <row r="12" spans="1:17" ht="48.75" customHeight="1">
      <c r="A12" s="76">
        <v>2</v>
      </c>
      <c r="B12" s="76"/>
      <c r="C12" s="111"/>
      <c r="D12" s="78" t="s">
        <v>205</v>
      </c>
      <c r="E12" s="156" t="s">
        <v>49</v>
      </c>
      <c r="F12" s="157">
        <v>3</v>
      </c>
      <c r="G12" s="135" t="s">
        <v>206</v>
      </c>
      <c r="H12" s="158">
        <v>2499</v>
      </c>
      <c r="I12" s="159"/>
      <c r="J12" s="159"/>
      <c r="K12" s="115" t="s">
        <v>177</v>
      </c>
      <c r="L12" s="194">
        <v>0</v>
      </c>
      <c r="M12" s="195"/>
      <c r="N12" s="194"/>
      <c r="O12" s="194">
        <v>5</v>
      </c>
      <c r="P12" s="195">
        <v>52.45</v>
      </c>
      <c r="Q12" s="196">
        <v>2</v>
      </c>
    </row>
    <row r="13" spans="1:17" ht="56.25">
      <c r="A13" s="76">
        <v>3</v>
      </c>
      <c r="B13" s="76"/>
      <c r="C13" s="111"/>
      <c r="D13" s="150" t="s">
        <v>195</v>
      </c>
      <c r="E13" s="151" t="s">
        <v>196</v>
      </c>
      <c r="F13" s="152" t="s">
        <v>43</v>
      </c>
      <c r="G13" s="135" t="s">
        <v>197</v>
      </c>
      <c r="H13" s="79" t="s">
        <v>198</v>
      </c>
      <c r="I13" s="153"/>
      <c r="J13" s="193"/>
      <c r="K13" s="137" t="s">
        <v>120</v>
      </c>
      <c r="L13" s="194">
        <v>6</v>
      </c>
      <c r="M13" s="195">
        <v>92.2</v>
      </c>
      <c r="N13" s="194"/>
      <c r="O13" s="194"/>
      <c r="P13" s="195"/>
      <c r="Q13" s="196"/>
    </row>
    <row r="14" spans="1:17" ht="48.75" customHeight="1">
      <c r="A14" s="153"/>
      <c r="B14" s="153"/>
      <c r="C14" s="180"/>
      <c r="D14" s="73" t="s">
        <v>225</v>
      </c>
      <c r="E14" s="197" t="s">
        <v>95</v>
      </c>
      <c r="F14" s="157">
        <v>3</v>
      </c>
      <c r="G14" s="198" t="s">
        <v>107</v>
      </c>
      <c r="H14" s="185" t="s">
        <v>108</v>
      </c>
      <c r="I14" s="159"/>
      <c r="J14" s="180"/>
      <c r="K14" s="199" t="s">
        <v>109</v>
      </c>
      <c r="L14" s="200" t="s">
        <v>224</v>
      </c>
      <c r="M14" s="201"/>
      <c r="N14" s="200"/>
      <c r="O14" s="200"/>
      <c r="P14" s="201"/>
      <c r="Q14" s="202"/>
    </row>
    <row r="15" spans="1:17" s="95" customFormat="1" ht="43.5" customHeight="1">
      <c r="A15" s="119"/>
      <c r="B15" s="120"/>
      <c r="C15" s="89"/>
      <c r="D15" s="142" t="s">
        <v>59</v>
      </c>
      <c r="E15" s="91"/>
      <c r="F15" s="121"/>
      <c r="H15" s="91" t="s">
        <v>87</v>
      </c>
      <c r="L15" s="97"/>
      <c r="O15" s="97"/>
    </row>
    <row r="16" spans="1:17" s="95" customFormat="1" ht="54.75" customHeight="1">
      <c r="A16" s="92"/>
      <c r="B16" s="92"/>
      <c r="C16" s="92"/>
      <c r="D16" s="91" t="s">
        <v>189</v>
      </c>
      <c r="E16" s="93"/>
      <c r="F16" s="121"/>
      <c r="H16" s="93" t="s">
        <v>60</v>
      </c>
      <c r="L16" s="97"/>
      <c r="O16" s="97"/>
    </row>
    <row r="17" spans="1:17" s="96" customFormat="1" ht="20.25">
      <c r="A17" s="92"/>
      <c r="B17" s="94"/>
      <c r="C17" s="94"/>
      <c r="D17" s="95"/>
      <c r="F17" s="95"/>
      <c r="G17" s="95"/>
      <c r="I17" s="95"/>
      <c r="J17" s="95"/>
      <c r="K17" s="95"/>
      <c r="L17" s="95"/>
      <c r="M17" s="97"/>
      <c r="N17" s="95"/>
      <c r="O17" s="95"/>
      <c r="P17" s="97"/>
      <c r="Q17" s="95"/>
    </row>
    <row r="18" spans="1:17" s="96" customFormat="1" ht="20.25">
      <c r="A18" s="92"/>
      <c r="B18" s="94"/>
      <c r="C18" s="94"/>
      <c r="D18" s="95"/>
      <c r="F18" s="95"/>
      <c r="G18" s="95"/>
      <c r="I18" s="95"/>
      <c r="J18" s="95"/>
      <c r="K18" s="95"/>
      <c r="L18" s="95"/>
      <c r="M18" s="97"/>
      <c r="N18" s="95"/>
      <c r="O18" s="95"/>
      <c r="P18" s="97"/>
      <c r="Q18" s="95"/>
    </row>
    <row r="19" spans="1:17" s="96" customFormat="1" ht="20.25">
      <c r="A19" s="92"/>
      <c r="B19" s="94"/>
      <c r="C19" s="94"/>
      <c r="D19" s="95"/>
      <c r="F19" s="95"/>
      <c r="G19" s="95"/>
      <c r="I19" s="95"/>
      <c r="J19" s="95"/>
      <c r="K19" s="95"/>
      <c r="L19" s="95"/>
      <c r="M19" s="97"/>
      <c r="N19" s="95"/>
      <c r="O19" s="95"/>
      <c r="P19" s="97"/>
      <c r="Q19" s="95"/>
    </row>
    <row r="20" spans="1:17" s="96" customFormat="1" ht="20.25">
      <c r="A20" s="92"/>
      <c r="B20" s="94"/>
      <c r="C20" s="94"/>
      <c r="D20" s="95"/>
      <c r="F20" s="95"/>
      <c r="G20" s="95"/>
      <c r="I20" s="95"/>
      <c r="J20" s="95"/>
      <c r="K20" s="95"/>
      <c r="L20" s="95"/>
      <c r="M20" s="97"/>
      <c r="N20" s="95"/>
      <c r="O20" s="95"/>
      <c r="P20" s="97"/>
      <c r="Q20" s="95"/>
    </row>
    <row r="21" spans="1:17" s="96" customFormat="1" ht="20.25">
      <c r="A21" s="92"/>
      <c r="B21" s="94"/>
      <c r="C21" s="94"/>
      <c r="D21" s="95"/>
      <c r="F21" s="95"/>
      <c r="G21" s="95"/>
      <c r="I21" s="95"/>
      <c r="J21" s="95"/>
      <c r="K21" s="95"/>
      <c r="L21" s="95"/>
      <c r="M21" s="97"/>
      <c r="N21" s="95"/>
      <c r="O21" s="95"/>
      <c r="P21" s="97"/>
      <c r="Q21" s="95"/>
    </row>
    <row r="22" spans="1:17" s="96" customFormat="1" ht="20.25">
      <c r="A22" s="92"/>
      <c r="B22" s="94"/>
      <c r="C22" s="94"/>
      <c r="D22" s="95"/>
      <c r="F22" s="95"/>
      <c r="G22" s="95"/>
      <c r="I22" s="95"/>
      <c r="J22" s="95"/>
      <c r="K22" s="95"/>
      <c r="L22" s="95"/>
      <c r="M22" s="97"/>
      <c r="N22" s="95"/>
      <c r="O22" s="95"/>
      <c r="P22" s="97"/>
      <c r="Q22" s="95"/>
    </row>
    <row r="23" spans="1:17" s="96" customFormat="1" ht="20.25">
      <c r="A23" s="92"/>
      <c r="B23" s="94"/>
      <c r="C23" s="94"/>
      <c r="D23" s="95"/>
      <c r="F23" s="95"/>
      <c r="G23" s="95"/>
      <c r="I23" s="95"/>
      <c r="J23" s="95"/>
      <c r="K23" s="95"/>
      <c r="L23" s="95"/>
      <c r="M23" s="97"/>
      <c r="N23" s="95"/>
      <c r="O23" s="95"/>
      <c r="P23" s="97"/>
      <c r="Q23" s="95"/>
    </row>
    <row r="24" spans="1:17" s="96" customFormat="1" ht="20.25">
      <c r="A24" s="92"/>
      <c r="B24" s="94"/>
      <c r="C24" s="94"/>
      <c r="D24" s="95"/>
      <c r="F24" s="95"/>
      <c r="G24" s="95"/>
      <c r="I24" s="95"/>
      <c r="J24" s="95"/>
      <c r="K24" s="95"/>
      <c r="L24" s="95"/>
      <c r="M24" s="97"/>
      <c r="N24" s="95"/>
      <c r="O24" s="95"/>
      <c r="P24" s="97"/>
      <c r="Q24" s="95"/>
    </row>
    <row r="25" spans="1:17" s="96" customFormat="1" ht="20.25">
      <c r="A25" s="92"/>
      <c r="B25" s="94"/>
      <c r="C25" s="94"/>
      <c r="D25" s="95"/>
      <c r="F25" s="95"/>
      <c r="G25" s="95"/>
      <c r="I25" s="95"/>
      <c r="J25" s="95"/>
      <c r="K25" s="95"/>
      <c r="L25" s="95"/>
      <c r="M25" s="97"/>
      <c r="N25" s="95"/>
      <c r="O25" s="95"/>
      <c r="P25" s="97"/>
      <c r="Q25" s="95"/>
    </row>
    <row r="26" spans="1:17" s="96" customFormat="1" ht="20.25">
      <c r="A26" s="92"/>
      <c r="B26" s="94"/>
      <c r="C26" s="94"/>
      <c r="D26" s="95"/>
      <c r="F26" s="95"/>
      <c r="G26" s="95"/>
      <c r="I26" s="95"/>
      <c r="J26" s="95"/>
      <c r="K26" s="95"/>
      <c r="L26" s="95"/>
      <c r="M26" s="97"/>
      <c r="N26" s="95"/>
      <c r="O26" s="95"/>
      <c r="P26" s="97"/>
      <c r="Q26" s="95"/>
    </row>
  </sheetData>
  <mergeCells count="21">
    <mergeCell ref="A1:N1"/>
    <mergeCell ref="A2:N2"/>
    <mergeCell ref="A3:O3"/>
    <mergeCell ref="A4:N4"/>
    <mergeCell ref="A5:N5"/>
    <mergeCell ref="O8:P8"/>
    <mergeCell ref="Q8:Q10"/>
    <mergeCell ref="L9:M9"/>
    <mergeCell ref="O9:P9"/>
    <mergeCell ref="A6:N6"/>
    <mergeCell ref="A8:A10"/>
    <mergeCell ref="B8:B10"/>
    <mergeCell ref="D8:D10"/>
    <mergeCell ref="E8:E10"/>
    <mergeCell ref="F8:F10"/>
    <mergeCell ref="G8:G10"/>
    <mergeCell ref="H8:H10"/>
    <mergeCell ref="I8:I10"/>
    <mergeCell ref="K8:K10"/>
    <mergeCell ref="L8:M8"/>
    <mergeCell ref="N8:N10"/>
  </mergeCells>
  <pageMargins left="0.196527777777778" right="0" top="0" bottom="0" header="0.51180555555555496" footer="0.51180555555555496"/>
  <pageSetup paperSize="9" scale="45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LibreOffice/6.2.0.3$Windows_x86 LibreOffice_project/98c6a8a1c6c7b144ce3cc729e34964b47ce25d62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Деньги</vt:lpstr>
      <vt:lpstr>Деньги (2)</vt:lpstr>
      <vt:lpstr>пони 60</vt:lpstr>
      <vt:lpstr>80 см</vt:lpstr>
      <vt:lpstr>общ зач 100</vt:lpstr>
      <vt:lpstr>пони 70</vt:lpstr>
      <vt:lpstr>90 см</vt:lpstr>
      <vt:lpstr>общ.зач.110</vt:lpstr>
      <vt:lpstr>'80 см'!_ФильтрБазыДанных</vt:lpstr>
      <vt:lpstr>'90 см'!_ФильтрБазыДанных</vt:lpstr>
      <vt:lpstr>'общ зач 100'!_ФильтрБазыДанных</vt:lpstr>
      <vt:lpstr>общ.зач.110!_ФильтрБазыДанных</vt:lpstr>
      <vt:lpstr>'пони 60'!_ФильтрБазыДанных</vt:lpstr>
      <vt:lpstr>'пони 70'!_ФильтрБазыДанных</vt:lpstr>
      <vt:lpstr>'80 см'!Заголовки_для_печати</vt:lpstr>
      <vt:lpstr>'90 см'!Заголовки_для_печати</vt:lpstr>
      <vt:lpstr>общ.зач.110!Заголовки_для_печати</vt:lpstr>
      <vt:lpstr>'80 см'!Область_печати</vt:lpstr>
      <vt:lpstr>'90 см'!Область_печати</vt:lpstr>
      <vt:lpstr>Деньги!Область_печати</vt:lpstr>
      <vt:lpstr>'Деньги (2)'!Область_печати</vt:lpstr>
      <vt:lpstr>'общ зач 100'!Область_печати</vt:lpstr>
      <vt:lpstr>общ.зач.110!Область_печати</vt:lpstr>
      <vt:lpstr>'пони 60'!Область_печати</vt:lpstr>
      <vt:lpstr>'пони 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Аня</cp:lastModifiedBy>
  <cp:revision>2</cp:revision>
  <cp:lastPrinted>2021-04-22T15:03:48Z</cp:lastPrinted>
  <dcterms:created xsi:type="dcterms:W3CDTF">2006-09-16T00:00:00Z</dcterms:created>
  <dcterms:modified xsi:type="dcterms:W3CDTF">2021-04-23T05:44:11Z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